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6835" windowHeight="12840"/>
  </bookViews>
  <sheets>
    <sheet name="2015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m">#REF!</definedName>
    <definedName name="\n">#REF!</definedName>
    <definedName name="\o">#REF!</definedName>
    <definedName name="_CEH009">#REF!</definedName>
    <definedName name="_dd1">[0]!_xlnm.dd1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Num2">#REF!</definedName>
    <definedName name="_O100000">#REF!</definedName>
    <definedName name="_O66000">#REF!</definedName>
    <definedName name="_O67000">#REF!</definedName>
    <definedName name="_O68000">#REF!</definedName>
    <definedName name="_O69000">#REF!</definedName>
    <definedName name="_O70000">#REF!</definedName>
    <definedName name="_O80000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A18Ф1">#REF!</definedName>
    <definedName name="b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mpOt">[0]!CompOt</definedName>
    <definedName name="CompOt1">[0]!CompOt1</definedName>
    <definedName name="CompPas2">[0]!CompPas2</definedName>
    <definedName name="CompRas">[0]!CompRas</definedName>
    <definedName name="CUR_VER">[2]Заголовок!$B$21</definedName>
    <definedName name="d">[0]!d</definedName>
    <definedName name="DATA">#REF!</definedName>
    <definedName name="DATE">#REF!</definedName>
    <definedName name="dd">[0]!dd</definedName>
    <definedName name="DOC">#REF!</definedName>
    <definedName name="Down_range">#REF!</definedName>
    <definedName name="dr">[0]!dr</definedName>
    <definedName name="ESO_ET">#REF!</definedName>
    <definedName name="ESO_PROT">#REF!,#REF!,#REF!,P1_ESO_PROT</definedName>
    <definedName name="ESOcom">#REF!</definedName>
    <definedName name="ew">[0]!ew</definedName>
    <definedName name="ewтмчеч">#REF!</definedName>
    <definedName name="fdr">#REF!</definedName>
    <definedName name="fg">[0]!fg</definedName>
    <definedName name="fga">[0]!fga</definedName>
    <definedName name="fhrsiujt">[0]!fhrsiujt</definedName>
    <definedName name="fiyttt">[0]!fiyttt</definedName>
    <definedName name="ghg" hidden="1">{#N/A,#N/A,FALSE,"Себестоимсть-97"}</definedName>
    <definedName name="hh">[0]!hh</definedName>
    <definedName name="k">[0]!k</definedName>
    <definedName name="l">#REF!</definedName>
    <definedName name="mmm" hidden="1">{#N/A,#N/A,FALSE,"Себестоимсть-97"}</definedName>
    <definedName name="MO">#REF!</definedName>
    <definedName name="n">[0]!n</definedName>
    <definedName name="NOM">#REF!</definedName>
    <definedName name="NSRF">#REF!</definedName>
    <definedName name="Num">#REF!</definedName>
    <definedName name="o">#REF!</definedName>
    <definedName name="OKTMO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6_T2.1?Protection">P1_T2.1?Protection</definedName>
    <definedName name="POJAS12">'[3]Калькуляция кв'!$M$8</definedName>
    <definedName name="polta">#REF!</definedName>
    <definedName name="REG_ET">#REF!</definedName>
    <definedName name="REG_PROT">#REF!,#REF!,#REF!,#REF!,#REF!,#REF!,#REF!</definedName>
    <definedName name="REGcom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T_ET">#REF!</definedName>
    <definedName name="SBT_PROT">#REF!,#REF!,#REF!,#REF!,P1_SBT_PROT</definedName>
    <definedName name="SBTcom">#REF!</definedName>
    <definedName name="SC_ET_I">#REF!</definedName>
    <definedName name="SC_ET_I1">#REF!</definedName>
    <definedName name="SC_ET_I2">#REF!</definedName>
    <definedName name="SC_ET_I3">#REF!</definedName>
    <definedName name="SC_ET_O">#REF!</definedName>
    <definedName name="SC_ET_O1">#REF!</definedName>
    <definedName name="SC_ET_O2">#REF!</definedName>
    <definedName name="SC_ET_O3">#REF!</definedName>
    <definedName name="SCOPE_1_ET">#REF!</definedName>
    <definedName name="SCOPE_1_LD">#REF!</definedName>
    <definedName name="SCOPE_1_NUM">#REF!</definedName>
    <definedName name="SCOPE_1_PRT">#REF!</definedName>
    <definedName name="SCOPE_1KV">#REF!,#REF!,#REF!,#REF!,#REF!,#REF!,#REF!,#REF!,#REF!,#REF!</definedName>
    <definedName name="SCOPE_2_ET">#REF!</definedName>
    <definedName name="SCOPE_2_LD">#REF!</definedName>
    <definedName name="SCOPE_2_NUM">#REF!</definedName>
    <definedName name="SCOPE_2_PRT">#REF!</definedName>
    <definedName name="SCOPE_2KV">#REF!,#REF!,#REF!,#REF!,#REF!,#REF!,#REF!,#REF!,#REF!,#REF!</definedName>
    <definedName name="SCOPE_3_ET">#REF!</definedName>
    <definedName name="SCOPE_3_LD">#REF!</definedName>
    <definedName name="SCOPE_3_NUM">#REF!</definedName>
    <definedName name="SCOPE_3_PRT">#REF!</definedName>
    <definedName name="SCOPE_3KV">#REF!,#REF!,#REF!,#REF!,#REF!,#REF!,#REF!,#REF!,#REF!,#REF!</definedName>
    <definedName name="SCOPE_4KV">#REF!,#REF!,#REF!,#REF!,#REF!,#REF!,#REF!,#REF!,#REF!,#REF!</definedName>
    <definedName name="SCOPE_ESOLD">#REF!</definedName>
    <definedName name="SCOPE_ETALON">#REF!</definedName>
    <definedName name="SCOPE_FLOAD">#REF!,P1_SCOPE_FLOAD</definedName>
    <definedName name="SCOPE_FOT_LD">#REF!,#REF!,#REF!</definedName>
    <definedName name="SCOPE_FRML">#REF!,#REF!,P1_SCOPE_FRML</definedName>
    <definedName name="SCOPE_HD1">#REF!</definedName>
    <definedName name="SCOPE_HD2">#REF!</definedName>
    <definedName name="SCOPE_HD3">#REF!</definedName>
    <definedName name="SCOPE_KR_PR">#REF!,#REF!,#REF!,#REF!</definedName>
    <definedName name="SCOPE_KV">#REF!</definedName>
    <definedName name="SCOPE_OPF">#REF!</definedName>
    <definedName name="SCOPE_REGLD">#REF!</definedName>
    <definedName name="SCOPE_RTK_LD">#REF!,#REF!,#REF!</definedName>
    <definedName name="SCOPE_SBTLD">#REF!</definedName>
    <definedName name="SCOPE_SETLD">#REF!</definedName>
    <definedName name="SCOPE_VD">[4]TEHSHEET!$T$4:$T$10</definedName>
    <definedName name="SCOPE_YY">#REF!</definedName>
    <definedName name="sds">[0]!sds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ize">#REF!</definedName>
    <definedName name="smet" hidden="1">{#N/A,#N/A,FALSE,"Себестоимсть-97"}</definedName>
    <definedName name="SPR_PROT">#REF!,#REF!</definedName>
    <definedName name="T2.1?Protection">P6_T2.1?Protection</definedName>
    <definedName name="t2.9.">[0]!t2.9.</definedName>
    <definedName name="t2.9.2">[0]!t2.9.2</definedName>
    <definedName name="t2.9.2.">[0]!t2.9.2.</definedName>
    <definedName name="T2?Protection">P1_T2?Protection,P2_T2?Protection</definedName>
    <definedName name="T2_DiapProt">P1_T2_DiapProt,P2_T2_DiapProt</definedName>
    <definedName name="tyyyyyyyyy">[0]!tyyyyyyyyy</definedName>
    <definedName name="VDOC">#REF!</definedName>
    <definedName name="wrn.Калькуляция._.себестоимости." hidden="1">{#N/A,#N/A,FALSE,"Себестоимсть-97"}</definedName>
    <definedName name="yyu">[0]!yyu</definedName>
    <definedName name="yyyjjjj" hidden="1">{#N/A,#N/A,FALSE,"Себестоимсть-97"}</definedName>
    <definedName name="z">[0]!z</definedName>
    <definedName name="а1">#REF!</definedName>
    <definedName name="А21">#REF!</definedName>
    <definedName name="аа">[0]!аа</definedName>
    <definedName name="ааааа">[0]!ааааа</definedName>
    <definedName name="ааагнннаш">[0]!ааагнннаш</definedName>
    <definedName name="абон.пл">[0]!абон.пл</definedName>
    <definedName name="авауеу">[0]!авауеу</definedName>
    <definedName name="авт">[0]!авт</definedName>
    <definedName name="апиав">[0]!апиав</definedName>
    <definedName name="атапчь">[0]!атапчь</definedName>
    <definedName name="аш">[0]!аш</definedName>
    <definedName name="_xlnm.Database">#REF!</definedName>
    <definedName name="Базовые">'[5]Производство электроэнергии'!$A$95</definedName>
    <definedName name="бббббббб">[0]!бббббббб</definedName>
    <definedName name="БС">[6]Справочники!$A$4:$A$6</definedName>
    <definedName name="Бюджетные_электроэнергии">'[5]Производство электроэнергии'!$A$111</definedName>
    <definedName name="в">[0]!в</definedName>
    <definedName name="В1">#REF!</definedName>
    <definedName name="в23ё">[0]!в23ё</definedName>
    <definedName name="вв">[0]!вв</definedName>
    <definedName name="веоонеше">[0]!веоонеше</definedName>
    <definedName name="видсс" hidden="1">{#N/A,#N/A,FALSE,"Себестоимсть-97"}</definedName>
    <definedName name="вралгн">[0]!вралгн</definedName>
    <definedName name="ВТОП">#REF!</definedName>
    <definedName name="второй">#REF!</definedName>
    <definedName name="вшщз">[0]!вшщз</definedName>
    <definedName name="гнн">[0]!гнн</definedName>
    <definedName name="год">[0]!год</definedName>
    <definedName name="гшщ">[0]!гшщ</definedName>
    <definedName name="дд">[0]!дд</definedName>
    <definedName name="длорпд">[0]!длорпд</definedName>
    <definedName name="ДРУГОЕ">[7]Справочники!$A$26:$A$28</definedName>
    <definedName name="еаш">[0]!еаш</definedName>
    <definedName name="евншшш">[0]!евншшш</definedName>
    <definedName name="ее">[0]!ее</definedName>
    <definedName name="ен">[0]!ен</definedName>
    <definedName name="жжжжжжжжжж">[0]!жжжжжжжжжж</definedName>
    <definedName name="ЗП1">[8]Лист13!$A$2</definedName>
    <definedName name="ЗП2">[8]Лист13!$B$2</definedName>
    <definedName name="ЗП3">[8]Лист13!$C$2</definedName>
    <definedName name="ЗП4">[8]Лист13!$D$2</definedName>
    <definedName name="ЗЭС">[0]!ЗЭС</definedName>
    <definedName name="и">[0]!и</definedName>
    <definedName name="й">[0]!й</definedName>
    <definedName name="ии">[0]!ии</definedName>
    <definedName name="йй">[0]!йй</definedName>
    <definedName name="ииииит">[0]!ииииит</definedName>
    <definedName name="К7">#REF!</definedName>
    <definedName name="КвартА">'[3]Калькуляция кв'!$J$4</definedName>
    <definedName name="КвартБ">'[3]Калькуляция кв'!$C$7</definedName>
    <definedName name="КвартВ">'[3]Калькуляция кв'!$G$7</definedName>
    <definedName name="КвартГ">'[3]Калькуляция кв'!$K$7</definedName>
    <definedName name="ке">[0]!ке</definedName>
    <definedName name="кег">[0]!кег</definedName>
    <definedName name="кей">[0]!кей</definedName>
    <definedName name="коэф1">#REF!</definedName>
    <definedName name="коэф2">#REF!</definedName>
    <definedName name="коэф3">#REF!</definedName>
    <definedName name="коэф4">#REF!</definedName>
    <definedName name="лимит" hidden="1">{#N/A,#N/A,FALSE,"Себестоимсть-97"}</definedName>
    <definedName name="лирра">[0]!лирра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[0]!лл</definedName>
    <definedName name="лоридо">[0]!лоридо</definedName>
    <definedName name="лормрл">[0]!лормрл</definedName>
    <definedName name="льэлэ">[0]!льэлэ</definedName>
    <definedName name="М10_2">[0]!М10_2</definedName>
    <definedName name="МесАА">'[3]Калькуляция кв'!$D$8</definedName>
    <definedName name="МесАБ">'[3]Калькуляция кв'!$H$8</definedName>
    <definedName name="МесАВ">'[3]Калькуляция кв'!$L$8</definedName>
    <definedName name="МесБА">'[3]Калькуляция кв'!$E$8</definedName>
    <definedName name="МесББ">'[3]Калькуляция кв'!$I$8</definedName>
    <definedName name="МесБВ">'[3]Калькуляция кв'!$M$8</definedName>
    <definedName name="МесВА">'[3]Калькуляция кв'!$F$8</definedName>
    <definedName name="МесВБ">'[3]Калькуляция кв'!$J$8</definedName>
    <definedName name="МесВВ">'[3]Калькуляция кв'!$N$8</definedName>
    <definedName name="МесяцПо">'[3]Калькуляция кв'!$F$4</definedName>
    <definedName name="МесяцС">'[3]Калькуляция кв'!$D$4</definedName>
    <definedName name="мое">[0]!мое</definedName>
    <definedName name="МР">#REF!</definedName>
    <definedName name="мсчч">[0]!мсчч</definedName>
    <definedName name="мым">[0]!мым</definedName>
    <definedName name="Наименование">'[3]Калькуляция кв'!$A$3</definedName>
    <definedName name="Население">'[5]Производство электроэнергии'!$A$124</definedName>
    <definedName name="нп">'[9]2002(v1)'!#REF!</definedName>
    <definedName name="НСРФ">#REF!</definedName>
    <definedName name="НСРФ2">#REF!</definedName>
    <definedName name="оми">[0]!оми</definedName>
    <definedName name="Отчет">'[3]Калькуляция кв'!$L$8</definedName>
    <definedName name="пек">[0]!пек</definedName>
    <definedName name="первый">#REF!</definedName>
    <definedName name="ПЗ">[0]!ПЗ</definedName>
    <definedName name="план">[0]!план</definedName>
    <definedName name="пнлнееен" hidden="1">{#N/A,#N/A,FALSE,"Себестоимсть-97"}</definedName>
    <definedName name="ПОКАЗАТЕЛИ_ДОЛГОСР.ПРОГНОЗА">'[10]2002(v1)'!#REF!</definedName>
    <definedName name="Поясн">'[3]Калькуляция кв'!$J$4</definedName>
    <definedName name="Поясн12">'[3]Калькуляция кв'!$G$7</definedName>
    <definedName name="пп">[0]!пп</definedName>
    <definedName name="ппр">[0]!ппр</definedName>
    <definedName name="Предлагаемые_для_утверждения_тарифы_на_эл.эн">#REF!</definedName>
    <definedName name="Приложение">[0]!Приложение</definedName>
    <definedName name="ПРиложение3">[0]!ПРиложение3</definedName>
    <definedName name="Приложений3">[0]!Приложений3</definedName>
    <definedName name="пром.">[0]!пром.</definedName>
    <definedName name="проч">[0]!проч</definedName>
    <definedName name="проч.расх">[0]!проч.расх</definedName>
    <definedName name="Прочие_электроэнергии">'[5]Производство электроэнергии'!$A$132</definedName>
    <definedName name="ПЭ">[7]Справочники!$A$10:$A$12</definedName>
    <definedName name="рам">[0]!рам</definedName>
    <definedName name="Распр.">[0]!Распр.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асшифроки2">[0]!Расшифроки2</definedName>
    <definedName name="РГК">[7]Справочники!$A$4:$A$4</definedName>
    <definedName name="РГРЭС">[0]!РГРЭС</definedName>
    <definedName name="рем">[0]!рем</definedName>
    <definedName name="рпддд">[0]!рпддд</definedName>
    <definedName name="рпипо">[0]!рпипо</definedName>
    <definedName name="рр">[0]!рр</definedName>
    <definedName name="с">[0]!с</definedName>
    <definedName name="с70000">'[11]жилой фонд'!#REF!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>[0]!сель</definedName>
    <definedName name="сельск.хоз">[0]!сельск.хоз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т">[0]!т</definedName>
    <definedName name="Т12_4мес">[0]!Т12_4мес</definedName>
    <definedName name="т2.3.10">[0]!т2.3.10</definedName>
    <definedName name="тов">[0]!тов</definedName>
    <definedName name="третий">#REF!</definedName>
    <definedName name="три">[0]!три</definedName>
    <definedName name="у">[0]!у</definedName>
    <definedName name="УГОЛЬ">[7]Справочники!$A$19:$A$21</definedName>
    <definedName name="ук">[0]!ук</definedName>
    <definedName name="укмуеи">[0]!укмуеи</definedName>
    <definedName name="уку">[0]!уку</definedName>
    <definedName name="уу">[0]!уу</definedName>
    <definedName name="ууууу">[0]!ууууу</definedName>
    <definedName name="УФ">[0]!УФ</definedName>
    <definedName name="уыыыф">[0]!уыыыф</definedName>
    <definedName name="Ф16">#REF!</definedName>
    <definedName name="ф30">#REF!</definedName>
    <definedName name="фф">[0]!фф</definedName>
    <definedName name="ффф">[0]!ффф</definedName>
    <definedName name="фффф">[0]!фффф</definedName>
    <definedName name="хххххххххххххх">[0]!хххххххххххххх</definedName>
    <definedName name="ц">[0]!ц</definedName>
    <definedName name="цу">[0]!цу</definedName>
    <definedName name="цуа">[0]!цуа</definedName>
    <definedName name="цууу">[0]!цууу</definedName>
    <definedName name="ццуу">[0]!ццуу</definedName>
    <definedName name="четвертый">#REF!</definedName>
    <definedName name="ччч">[0]!ччч</definedName>
    <definedName name="шш">[0]!шш</definedName>
    <definedName name="шшшш">[0]!шшшш</definedName>
    <definedName name="ыауе">[0]!ыауе</definedName>
    <definedName name="ыв">[0]!ыв</definedName>
    <definedName name="ывввввв">[0]!ывввввв</definedName>
    <definedName name="ывы">[0]!ывы</definedName>
    <definedName name="ыццццц">[0]!ыццццц</definedName>
    <definedName name="ыыы" hidden="1">{#N/A,#N/A,FALSE,"Себестоимсть-97"}</definedName>
    <definedName name="ыыыы">[0]!ыыыы</definedName>
    <definedName name="ыыыыыы">[0]!ыыыыыы</definedName>
    <definedName name="я">[0]!я</definedName>
    <definedName name="яяяяяяя">[0]!яяяяяяя</definedName>
  </definedNames>
  <calcPr calcId="145621"/>
</workbook>
</file>

<file path=xl/calcChain.xml><?xml version="1.0" encoding="utf-8"?>
<calcChain xmlns="http://schemas.openxmlformats.org/spreadsheetml/2006/main">
  <c r="H52" i="4" l="1"/>
  <c r="H53" i="4" s="1"/>
  <c r="J53" i="4"/>
  <c r="I53" i="4"/>
</calcChain>
</file>

<file path=xl/sharedStrings.xml><?xml version="1.0" encoding="utf-8"?>
<sst xmlns="http://schemas.openxmlformats.org/spreadsheetml/2006/main" count="121" uniqueCount="79">
  <si>
    <t>тыс. руб.</t>
  </si>
  <si>
    <t>Госпошлина</t>
  </si>
  <si>
    <t>руб./Гкал</t>
  </si>
  <si>
    <t>чел.</t>
  </si>
  <si>
    <t>Средняя заработная плата</t>
  </si>
  <si>
    <t>руб./мес.</t>
  </si>
  <si>
    <t>Заявка ТСО 2015</t>
  </si>
  <si>
    <t>ТАРИФ - 2015</t>
  </si>
  <si>
    <t>№ п/п</t>
  </si>
  <si>
    <t>Наименование показателя</t>
  </si>
  <si>
    <t>Ед.изм.</t>
  </si>
  <si>
    <t>Средневзвешенный тариф</t>
  </si>
  <si>
    <t>Единый тариф</t>
  </si>
  <si>
    <t>Тариф Батальонная</t>
  </si>
  <si>
    <t>Расходы, связанные с производством и реализацией</t>
  </si>
  <si>
    <t>1.</t>
  </si>
  <si>
    <t>Топливо на технологические цели</t>
  </si>
  <si>
    <t>1.1.</t>
  </si>
  <si>
    <t>Природный газ</t>
  </si>
  <si>
    <t>2.</t>
  </si>
  <si>
    <t>Электрическая энергия на технологические цели</t>
  </si>
  <si>
    <t>3.</t>
  </si>
  <si>
    <t>Вода и стоки на технологические цели</t>
  </si>
  <si>
    <t>7.</t>
  </si>
  <si>
    <t>Расходы на приобретение сырья и материалов</t>
  </si>
  <si>
    <t>9.</t>
  </si>
  <si>
    <t>Расходы на материалы для ремонта основных средств, осуществляемый хозяйственным способом</t>
  </si>
  <si>
    <t>10.</t>
  </si>
  <si>
    <t>Расходы на оплату труда</t>
  </si>
  <si>
    <t>10.1.</t>
  </si>
  <si>
    <t>Основной персонал</t>
  </si>
  <si>
    <t>10.2.</t>
  </si>
  <si>
    <t>Цеховый персонал</t>
  </si>
  <si>
    <t>10.3.</t>
  </si>
  <si>
    <t>АУП</t>
  </si>
  <si>
    <t>Отчисления на социальные нужды</t>
  </si>
  <si>
    <t>11.1.</t>
  </si>
  <si>
    <t>11.2.</t>
  </si>
  <si>
    <t>11.3.</t>
  </si>
  <si>
    <t>12.</t>
  </si>
  <si>
    <t>Амортизация основных средств и нематериальных активов</t>
  </si>
  <si>
    <t>13.</t>
  </si>
  <si>
    <t>Расходы на оплату работ и услуг производственного характера, выполняемых по договорам со сторонними организациями</t>
  </si>
  <si>
    <t>метрология, поверка приборов</t>
  </si>
  <si>
    <t>профобслуживание газопровода</t>
  </si>
  <si>
    <t>техобслуживание ГПУ</t>
  </si>
  <si>
    <t>ПЭК нормативов ПДВ загрязняющих веществ на источниках выбросов
Работы по проверке дымовыводящих и веннтиляционных систем газоиспользующих установок, компенсационные мероприятия по дымовой трубе</t>
  </si>
  <si>
    <t>режимная наладка</t>
  </si>
  <si>
    <t>испытание средств защиты и электротехнического оборудования котельных</t>
  </si>
  <si>
    <t>экспертиза  пром.безопасности трубопровода горячей воды IV категории  котельной, 
здания котельной</t>
  </si>
  <si>
    <t>14.</t>
  </si>
  <si>
    <r>
      <t xml:space="preserve">Расходы на оплату иных работ и услуг, выполняемых по договорам с организациями </t>
    </r>
    <r>
      <rPr>
        <sz val="8"/>
        <color rgb="FF000000"/>
        <rFont val="Times New Roman"/>
        <family val="1"/>
        <charset val="204"/>
      </rPr>
      <t>(услуги связи, охраны, коммунальных услуг, юридических, информационных, аудиторских, консультационных услуг)</t>
    </r>
  </si>
  <si>
    <t>15.</t>
  </si>
  <si>
    <r>
      <t xml:space="preserve">Плата за выбросы и сбросы загрязняющих веществ </t>
    </r>
    <r>
      <rPr>
        <sz val="8"/>
        <color rgb="FF000000"/>
        <rFont val="Times New Roman"/>
        <family val="1"/>
        <charset val="204"/>
      </rPr>
      <t>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  </r>
  </si>
  <si>
    <t>16.</t>
  </si>
  <si>
    <r>
      <t>Арендная плата,</t>
    </r>
    <r>
      <rPr>
        <sz val="8"/>
        <color rgb="FF000000"/>
        <rFont val="Times New Roman"/>
        <family val="1"/>
        <charset val="204"/>
      </rPr>
      <t xml:space="preserve"> концессионная плата, лизинговые платежи</t>
    </r>
  </si>
  <si>
    <t>17.</t>
  </si>
  <si>
    <t>Расходы на служебные командировки</t>
  </si>
  <si>
    <t>18.</t>
  </si>
  <si>
    <t>Расходы на обучение персонала</t>
  </si>
  <si>
    <t>19.</t>
  </si>
  <si>
    <t>Расходы на страхование производственных объектов</t>
  </si>
  <si>
    <t>20.</t>
  </si>
  <si>
    <t>Другие расходы</t>
  </si>
  <si>
    <t>Прибыль</t>
  </si>
  <si>
    <t>Налог на финансовый результат (прибыль)</t>
  </si>
  <si>
    <t>Разногласия за 2010</t>
  </si>
  <si>
    <t>Разногласия за 2011</t>
  </si>
  <si>
    <t>4.</t>
  </si>
  <si>
    <t>Социальные выплаты</t>
  </si>
  <si>
    <t>5.</t>
  </si>
  <si>
    <t>6.</t>
  </si>
  <si>
    <t>Транспортный налог</t>
  </si>
  <si>
    <t>Сумма недополученного по независящим причинам ДОХОДА в связи с   завышением в тарифах, установленных на 2012/2013 гг., величины полезного отпуска (по методике ФСТ России)</t>
  </si>
  <si>
    <t>НВВ</t>
  </si>
  <si>
    <t>Полезный отпуск</t>
  </si>
  <si>
    <t>тыс. Гкал</t>
  </si>
  <si>
    <t>Среднеотпускной тариф</t>
  </si>
  <si>
    <t>Численность персонала принятая в тарифе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</si>
</sst>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_-&quot;Ј&quot;* #,##0.00_-;\-&quot;Ј&quot;* #,##0.00_-;_-&quot;Ј&quot;* &quot;-&quot;??_-;_-@_-"/>
    <numFmt numFmtId="176" formatCode="General_)"/>
    <numFmt numFmtId="177" formatCode="0.0"/>
  </numFmts>
  <fonts count="54"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Arial"/>
      <family val="2"/>
      <charset val="204"/>
    </font>
    <font>
      <sz val="8"/>
      <color rgb="FF0000CC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20"/>
      <name val="Impact"/>
      <family val="2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i/>
      <sz val="9"/>
      <color rgb="FF0000CC"/>
      <name val="Times New Roman"/>
      <family val="1"/>
      <charset val="204"/>
    </font>
    <font>
      <b/>
      <i/>
      <sz val="9"/>
      <color rgb="FF0000CC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66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5">
    <xf numFmtId="0" fontId="0" fillId="0" borderId="0"/>
    <xf numFmtId="0" fontId="2" fillId="0" borderId="0"/>
    <xf numFmtId="0" fontId="7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13" fillId="0" borderId="0" applyNumberFormat="0">
      <alignment horizontal="left"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76" fontId="14" fillId="0" borderId="6">
      <protection locked="0"/>
    </xf>
    <xf numFmtId="0" fontId="15" fillId="7" borderId="7" applyNumberFormat="0" applyAlignment="0" applyProtection="0"/>
    <xf numFmtId="0" fontId="16" fillId="20" borderId="8" applyNumberFormat="0" applyAlignment="0" applyProtection="0"/>
    <xf numFmtId="0" fontId="17" fillId="20" borderId="7" applyNumberFormat="0" applyAlignment="0" applyProtection="0"/>
    <xf numFmtId="0" fontId="18" fillId="0" borderId="0" applyBorder="0">
      <alignment horizontal="center" vertical="center" wrapText="1"/>
    </xf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>
      <alignment vertical="top"/>
    </xf>
    <xf numFmtId="0" fontId="23" fillId="0" borderId="12" applyBorder="0">
      <alignment horizontal="center" vertical="center" wrapText="1"/>
    </xf>
    <xf numFmtId="176" fontId="24" fillId="21" borderId="6"/>
    <xf numFmtId="4" fontId="25" fillId="22" borderId="2" applyBorder="0">
      <alignment horizontal="right"/>
    </xf>
    <xf numFmtId="0" fontId="26" fillId="0" borderId="13" applyNumberFormat="0" applyFill="0" applyAlignment="0" applyProtection="0"/>
    <xf numFmtId="0" fontId="27" fillId="23" borderId="14" applyNumberFormat="0" applyAlignment="0" applyProtection="0"/>
    <xf numFmtId="0" fontId="28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30" fillId="24" borderId="0" applyFill="0">
      <alignment wrapText="1"/>
    </xf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3" fillId="0" borderId="0"/>
    <xf numFmtId="0" fontId="33" fillId="0" borderId="0"/>
    <xf numFmtId="0" fontId="3" fillId="0" borderId="0"/>
    <xf numFmtId="0" fontId="34" fillId="0" borderId="0"/>
    <xf numFmtId="0" fontId="8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5" fillId="3" borderId="0" applyNumberFormat="0" applyBorder="0" applyAlignment="0" applyProtection="0"/>
    <xf numFmtId="177" fontId="36" fillId="22" borderId="15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4" fillId="26" borderId="16" applyNumberFormat="0" applyFont="0" applyAlignment="0" applyProtection="0"/>
    <xf numFmtId="9" fontId="3" fillId="0" borderId="0" applyFont="0" applyFill="0" applyBorder="0" applyAlignment="0" applyProtection="0"/>
    <xf numFmtId="0" fontId="38" fillId="0" borderId="17" applyNumberFormat="0" applyFill="0" applyAlignment="0" applyProtection="0"/>
    <xf numFmtId="0" fontId="2" fillId="0" borderId="0"/>
    <xf numFmtId="0" fontId="39" fillId="0" borderId="0" applyNumberFormat="0" applyFill="0" applyBorder="0" applyAlignment="0" applyProtection="0"/>
    <xf numFmtId="49" fontId="30" fillId="0" borderId="0">
      <alignment horizontal="center"/>
    </xf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3" fillId="0" borderId="0" applyFont="0" applyFill="0" applyBorder="0" applyAlignment="0" applyProtection="0"/>
    <xf numFmtId="4" fontId="25" fillId="24" borderId="0" applyBorder="0">
      <alignment horizontal="right"/>
    </xf>
    <xf numFmtId="4" fontId="25" fillId="27" borderId="18" applyBorder="0">
      <alignment horizontal="right"/>
    </xf>
    <xf numFmtId="4" fontId="25" fillId="24" borderId="2" applyFont="0" applyBorder="0">
      <alignment horizontal="right"/>
    </xf>
    <xf numFmtId="0" fontId="41" fillId="4" borderId="0" applyNumberFormat="0" applyBorder="0" applyAlignment="0" applyProtection="0"/>
    <xf numFmtId="0" fontId="3" fillId="0" borderId="0"/>
  </cellStyleXfs>
  <cellXfs count="74">
    <xf numFmtId="0" fontId="0" fillId="0" borderId="0" xfId="0"/>
    <xf numFmtId="0" fontId="42" fillId="0" borderId="2" xfId="56" applyFont="1" applyFill="1" applyBorder="1" applyAlignment="1">
      <alignment vertical="center" wrapText="1"/>
    </xf>
    <xf numFmtId="0" fontId="43" fillId="0" borderId="2" xfId="56" applyFont="1" applyFill="1" applyBorder="1" applyAlignment="1">
      <alignment vertical="center" wrapText="1"/>
    </xf>
    <xf numFmtId="0" fontId="42" fillId="0" borderId="0" xfId="56" applyFont="1" applyFill="1" applyAlignment="1">
      <alignment vertical="center" wrapText="1"/>
    </xf>
    <xf numFmtId="0" fontId="44" fillId="0" borderId="0" xfId="56" applyFont="1" applyFill="1" applyAlignment="1">
      <alignment vertical="center" wrapText="1"/>
    </xf>
    <xf numFmtId="49" fontId="43" fillId="0" borderId="1" xfId="56" applyNumberFormat="1" applyFont="1" applyFill="1" applyBorder="1" applyAlignment="1">
      <alignment horizontal="left" vertical="center" wrapText="1"/>
    </xf>
    <xf numFmtId="0" fontId="43" fillId="0" borderId="1" xfId="56" applyFont="1" applyFill="1" applyBorder="1" applyAlignment="1">
      <alignment horizontal="center" vertical="center" wrapText="1"/>
    </xf>
    <xf numFmtId="0" fontId="45" fillId="0" borderId="1" xfId="56" applyFont="1" applyFill="1" applyBorder="1" applyAlignment="1">
      <alignment horizontal="center" vertical="center" wrapText="1"/>
    </xf>
    <xf numFmtId="0" fontId="45" fillId="0" borderId="0" xfId="56" applyFont="1" applyFill="1" applyAlignment="1">
      <alignment vertical="center" wrapText="1"/>
    </xf>
    <xf numFmtId="49" fontId="42" fillId="0" borderId="4" xfId="56" applyNumberFormat="1" applyFont="1" applyFill="1" applyBorder="1" applyAlignment="1">
      <alignment horizontal="left" vertical="center" wrapText="1"/>
    </xf>
    <xf numFmtId="0" fontId="42" fillId="0" borderId="5" xfId="56" applyFont="1" applyFill="1" applyBorder="1" applyAlignment="1">
      <alignment vertical="center" wrapText="1"/>
    </xf>
    <xf numFmtId="0" fontId="43" fillId="0" borderId="5" xfId="56" applyFont="1" applyFill="1" applyBorder="1" applyAlignment="1">
      <alignment horizontal="center" vertical="center" wrapText="1"/>
    </xf>
    <xf numFmtId="4" fontId="42" fillId="0" borderId="5" xfId="56" applyNumberFormat="1" applyFont="1" applyFill="1" applyBorder="1" applyAlignment="1">
      <alignment horizontal="right" vertical="center" wrapText="1"/>
    </xf>
    <xf numFmtId="49" fontId="44" fillId="0" borderId="3" xfId="56" applyNumberFormat="1" applyFont="1" applyFill="1" applyBorder="1" applyAlignment="1">
      <alignment horizontal="left" vertical="center" wrapText="1"/>
    </xf>
    <xf numFmtId="0" fontId="44" fillId="0" borderId="3" xfId="56" applyFont="1" applyFill="1" applyBorder="1" applyAlignment="1">
      <alignment vertical="center" wrapText="1"/>
    </xf>
    <xf numFmtId="0" fontId="45" fillId="0" borderId="3" xfId="56" applyFont="1" applyFill="1" applyBorder="1" applyAlignment="1">
      <alignment horizontal="center" vertical="center" wrapText="1"/>
    </xf>
    <xf numFmtId="4" fontId="42" fillId="0" borderId="3" xfId="56" applyNumberFormat="1" applyFont="1" applyFill="1" applyBorder="1" applyAlignment="1">
      <alignment horizontal="right" vertical="center" wrapText="1"/>
    </xf>
    <xf numFmtId="49" fontId="44" fillId="0" borderId="2" xfId="56" applyNumberFormat="1" applyFont="1" applyFill="1" applyBorder="1" applyAlignment="1">
      <alignment horizontal="left" vertical="center" wrapText="1"/>
    </xf>
    <xf numFmtId="0" fontId="44" fillId="0" borderId="2" xfId="56" applyFont="1" applyFill="1" applyBorder="1" applyAlignment="1">
      <alignment horizontal="left" vertical="center" wrapText="1" indent="2"/>
    </xf>
    <xf numFmtId="0" fontId="45" fillId="0" borderId="2" xfId="56" applyFont="1" applyFill="1" applyBorder="1" applyAlignment="1">
      <alignment horizontal="center" vertical="center" wrapText="1"/>
    </xf>
    <xf numFmtId="4" fontId="42" fillId="0" borderId="2" xfId="56" applyNumberFormat="1" applyFont="1" applyFill="1" applyBorder="1" applyAlignment="1">
      <alignment horizontal="right" vertical="center" wrapText="1"/>
    </xf>
    <xf numFmtId="4" fontId="44" fillId="0" borderId="2" xfId="56" applyNumberFormat="1" applyFont="1" applyFill="1" applyBorder="1" applyAlignment="1">
      <alignment horizontal="right" vertical="center" wrapText="1"/>
    </xf>
    <xf numFmtId="0" fontId="44" fillId="0" borderId="2" xfId="56" applyFont="1" applyFill="1" applyBorder="1" applyAlignment="1">
      <alignment vertical="center" wrapText="1"/>
    </xf>
    <xf numFmtId="49" fontId="46" fillId="0" borderId="2" xfId="56" applyNumberFormat="1" applyFont="1" applyFill="1" applyBorder="1" applyAlignment="1">
      <alignment horizontal="left" vertical="center" wrapText="1"/>
    </xf>
    <xf numFmtId="0" fontId="47" fillId="0" borderId="2" xfId="56" applyFont="1" applyFill="1" applyBorder="1" applyAlignment="1">
      <alignment vertical="center" wrapText="1"/>
    </xf>
    <xf numFmtId="49" fontId="48" fillId="0" borderId="2" xfId="56" applyNumberFormat="1" applyFont="1" applyFill="1" applyBorder="1" applyAlignment="1">
      <alignment horizontal="left" vertical="center" wrapText="1"/>
    </xf>
    <xf numFmtId="0" fontId="48" fillId="0" borderId="2" xfId="56" applyFont="1" applyFill="1" applyBorder="1" applyAlignment="1">
      <alignment horizontal="left" vertical="center" wrapText="1" indent="2"/>
    </xf>
    <xf numFmtId="0" fontId="5" fillId="0" borderId="2" xfId="56" applyFont="1" applyFill="1" applyBorder="1" applyAlignment="1">
      <alignment horizontal="center" vertical="center" wrapText="1"/>
    </xf>
    <xf numFmtId="4" fontId="6" fillId="0" borderId="2" xfId="56" applyNumberFormat="1" applyFont="1" applyFill="1" applyBorder="1" applyAlignment="1">
      <alignment horizontal="right" vertical="center" wrapText="1"/>
    </xf>
    <xf numFmtId="0" fontId="47" fillId="0" borderId="2" xfId="56" applyFont="1" applyFill="1" applyBorder="1" applyAlignment="1">
      <alignment horizontal="justify" vertical="center" wrapText="1"/>
    </xf>
    <xf numFmtId="0" fontId="46" fillId="0" borderId="2" xfId="56" applyFont="1" applyFill="1" applyBorder="1" applyAlignment="1">
      <alignment horizontal="justify" vertical="center" wrapText="1"/>
    </xf>
    <xf numFmtId="0" fontId="46" fillId="0" borderId="2" xfId="56" applyFont="1" applyFill="1" applyBorder="1" applyAlignment="1">
      <alignment vertical="center" wrapText="1"/>
    </xf>
    <xf numFmtId="49" fontId="49" fillId="0" borderId="2" xfId="56" applyNumberFormat="1" applyFont="1" applyFill="1" applyBorder="1" applyAlignment="1">
      <alignment horizontal="left" vertical="center" wrapText="1"/>
    </xf>
    <xf numFmtId="0" fontId="49" fillId="0" borderId="2" xfId="84" applyFont="1" applyFill="1" applyBorder="1" applyAlignment="1">
      <alignment horizontal="left" vertical="center" wrapText="1" indent="5"/>
    </xf>
    <xf numFmtId="0" fontId="49" fillId="0" borderId="2" xfId="56" applyFont="1" applyFill="1" applyBorder="1" applyAlignment="1">
      <alignment horizontal="center" vertical="center" wrapText="1"/>
    </xf>
    <xf numFmtId="4" fontId="50" fillId="0" borderId="2" xfId="56" applyNumberFormat="1" applyFont="1" applyFill="1" applyBorder="1" applyAlignment="1">
      <alignment horizontal="right" vertical="center" wrapText="1"/>
    </xf>
    <xf numFmtId="0" fontId="49" fillId="0" borderId="0" xfId="56" applyFont="1" applyFill="1" applyAlignment="1">
      <alignment vertical="center" wrapText="1"/>
    </xf>
    <xf numFmtId="4" fontId="44" fillId="0" borderId="0" xfId="56" applyNumberFormat="1" applyFont="1" applyFill="1" applyAlignment="1">
      <alignment vertical="center" wrapText="1"/>
    </xf>
    <xf numFmtId="0" fontId="46" fillId="0" borderId="2" xfId="56" applyFont="1" applyFill="1" applyBorder="1" applyAlignment="1">
      <alignment horizontal="left" vertical="center" wrapText="1"/>
    </xf>
    <xf numFmtId="43" fontId="44" fillId="0" borderId="0" xfId="79" applyFont="1" applyFill="1" applyAlignment="1">
      <alignment vertical="center" wrapText="1"/>
    </xf>
    <xf numFmtId="49" fontId="46" fillId="0" borderId="1" xfId="56" applyNumberFormat="1" applyFont="1" applyFill="1" applyBorder="1" applyAlignment="1">
      <alignment horizontal="left" vertical="center" wrapText="1"/>
    </xf>
    <xf numFmtId="0" fontId="46" fillId="0" borderId="1" xfId="56" applyFont="1" applyFill="1" applyBorder="1" applyAlignment="1">
      <alignment horizontal="left" vertical="center" wrapText="1"/>
    </xf>
    <xf numFmtId="4" fontId="42" fillId="0" borderId="1" xfId="56" applyNumberFormat="1" applyFont="1" applyFill="1" applyBorder="1" applyAlignment="1">
      <alignment horizontal="right" vertical="center" wrapText="1"/>
    </xf>
    <xf numFmtId="4" fontId="42" fillId="0" borderId="0" xfId="56" applyNumberFormat="1" applyFont="1" applyFill="1" applyAlignment="1">
      <alignment vertical="center" wrapText="1"/>
    </xf>
    <xf numFmtId="49" fontId="44" fillId="0" borderId="1" xfId="56" applyNumberFormat="1" applyFont="1" applyFill="1" applyBorder="1" applyAlignment="1">
      <alignment horizontal="left" vertical="center" wrapText="1"/>
    </xf>
    <xf numFmtId="0" fontId="44" fillId="0" borderId="1" xfId="56" applyFont="1" applyFill="1" applyBorder="1" applyAlignment="1">
      <alignment vertical="center" wrapText="1"/>
    </xf>
    <xf numFmtId="49" fontId="42" fillId="0" borderId="3" xfId="56" applyNumberFormat="1" applyFont="1" applyFill="1" applyBorder="1" applyAlignment="1">
      <alignment horizontal="left" vertical="center" wrapText="1"/>
    </xf>
    <xf numFmtId="0" fontId="42" fillId="0" borderId="3" xfId="56" applyFont="1" applyFill="1" applyBorder="1" applyAlignment="1">
      <alignment vertical="center" wrapText="1"/>
    </xf>
    <xf numFmtId="0" fontId="43" fillId="0" borderId="3" xfId="56" applyFont="1" applyFill="1" applyBorder="1" applyAlignment="1">
      <alignment horizontal="center" vertical="center" wrapText="1"/>
    </xf>
    <xf numFmtId="49" fontId="42" fillId="0" borderId="2" xfId="56" applyNumberFormat="1" applyFont="1" applyFill="1" applyBorder="1" applyAlignment="1">
      <alignment horizontal="left" vertical="center" wrapText="1"/>
    </xf>
    <xf numFmtId="0" fontId="43" fillId="0" borderId="2" xfId="56" applyFont="1" applyFill="1" applyBorder="1" applyAlignment="1">
      <alignment horizontal="center" vertical="center" wrapText="1"/>
    </xf>
    <xf numFmtId="49" fontId="44" fillId="0" borderId="0" xfId="56" applyNumberFormat="1" applyFont="1" applyFill="1" applyAlignment="1">
      <alignment horizontal="left" vertical="center" wrapText="1"/>
    </xf>
    <xf numFmtId="0" fontId="53" fillId="0" borderId="0" xfId="56" applyFont="1" applyFill="1" applyAlignment="1">
      <alignment vertical="center" wrapText="1"/>
    </xf>
    <xf numFmtId="4" fontId="42" fillId="28" borderId="5" xfId="56" applyNumberFormat="1" applyFont="1" applyFill="1" applyBorder="1" applyAlignment="1">
      <alignment horizontal="right" vertical="center" wrapText="1"/>
    </xf>
    <xf numFmtId="4" fontId="44" fillId="28" borderId="3" xfId="56" applyNumberFormat="1" applyFont="1" applyFill="1" applyBorder="1" applyAlignment="1">
      <alignment horizontal="right" vertical="center" wrapText="1"/>
    </xf>
    <xf numFmtId="4" fontId="44" fillId="28" borderId="2" xfId="56" applyNumberFormat="1" applyFont="1" applyFill="1" applyBorder="1" applyAlignment="1">
      <alignment horizontal="right" vertical="center" wrapText="1"/>
    </xf>
    <xf numFmtId="4" fontId="48" fillId="28" borderId="2" xfId="56" applyNumberFormat="1" applyFont="1" applyFill="1" applyBorder="1" applyAlignment="1">
      <alignment horizontal="right" vertical="center" wrapText="1"/>
    </xf>
    <xf numFmtId="4" fontId="49" fillId="28" borderId="2" xfId="56" applyNumberFormat="1" applyFont="1" applyFill="1" applyBorder="1" applyAlignment="1">
      <alignment horizontal="right" vertical="center" wrapText="1"/>
    </xf>
    <xf numFmtId="4" fontId="52" fillId="28" borderId="2" xfId="56" applyNumberFormat="1" applyFont="1" applyFill="1" applyBorder="1" applyAlignment="1">
      <alignment horizontal="right" vertical="center" wrapText="1"/>
    </xf>
    <xf numFmtId="4" fontId="44" fillId="28" borderId="1" xfId="56" applyNumberFormat="1" applyFont="1" applyFill="1" applyBorder="1" applyAlignment="1">
      <alignment horizontal="right" vertical="center" wrapText="1"/>
    </xf>
    <xf numFmtId="4" fontId="44" fillId="28" borderId="5" xfId="56" applyNumberFormat="1" applyFont="1" applyFill="1" applyBorder="1" applyAlignment="1">
      <alignment horizontal="right" vertical="center" wrapText="1"/>
    </xf>
    <xf numFmtId="0" fontId="45" fillId="28" borderId="1" xfId="56" applyFont="1" applyFill="1" applyBorder="1" applyAlignment="1">
      <alignment horizontal="center" vertical="center" wrapText="1"/>
    </xf>
    <xf numFmtId="43" fontId="45" fillId="28" borderId="1" xfId="79" applyFont="1" applyFill="1" applyBorder="1" applyAlignment="1">
      <alignment horizontal="center" vertical="center" wrapText="1"/>
    </xf>
    <xf numFmtId="4" fontId="42" fillId="28" borderId="19" xfId="56" applyNumberFormat="1" applyFont="1" applyFill="1" applyBorder="1" applyAlignment="1">
      <alignment horizontal="right" vertical="center" wrapText="1"/>
    </xf>
    <xf numFmtId="4" fontId="44" fillId="28" borderId="19" xfId="56" applyNumberFormat="1" applyFont="1" applyFill="1" applyBorder="1" applyAlignment="1">
      <alignment horizontal="right" vertical="center" wrapText="1"/>
    </xf>
    <xf numFmtId="4" fontId="42" fillId="28" borderId="2" xfId="56" applyNumberFormat="1" applyFont="1" applyFill="1" applyBorder="1" applyAlignment="1">
      <alignment horizontal="right" vertical="center" wrapText="1"/>
    </xf>
    <xf numFmtId="0" fontId="44" fillId="28" borderId="2" xfId="56" applyFont="1" applyFill="1" applyBorder="1" applyAlignment="1">
      <alignment horizontal="center" vertical="center" wrapText="1"/>
    </xf>
    <xf numFmtId="0" fontId="42" fillId="0" borderId="1" xfId="56" applyFont="1" applyFill="1" applyBorder="1" applyAlignment="1">
      <alignment horizontal="center" vertical="center" wrapText="1"/>
    </xf>
    <xf numFmtId="0" fontId="42" fillId="0" borderId="3" xfId="56" applyFont="1" applyFill="1" applyBorder="1" applyAlignment="1">
      <alignment horizontal="center" vertical="center" wrapText="1"/>
    </xf>
    <xf numFmtId="0" fontId="44" fillId="28" borderId="1" xfId="56" applyFont="1" applyFill="1" applyBorder="1" applyAlignment="1">
      <alignment horizontal="center" vertical="center" wrapText="1"/>
    </xf>
    <xf numFmtId="0" fontId="44" fillId="28" borderId="3" xfId="56" applyFont="1" applyFill="1" applyBorder="1" applyAlignment="1">
      <alignment horizontal="center" vertical="center" wrapText="1"/>
    </xf>
    <xf numFmtId="0" fontId="42" fillId="0" borderId="2" xfId="56" applyFont="1" applyFill="1" applyBorder="1" applyAlignment="1">
      <alignment horizontal="center" vertical="center" wrapText="1"/>
    </xf>
    <xf numFmtId="49" fontId="42" fillId="0" borderId="2" xfId="56" applyNumberFormat="1" applyFont="1" applyFill="1" applyBorder="1" applyAlignment="1">
      <alignment horizontal="left" vertical="center" wrapText="1"/>
    </xf>
    <xf numFmtId="0" fontId="43" fillId="0" borderId="2" xfId="56" applyFont="1" applyFill="1" applyBorder="1" applyAlignment="1">
      <alignment horizontal="center" vertical="center" wrapText="1"/>
    </xf>
  </cellXfs>
  <cellStyles count="85">
    <cellStyle name="_4. Бюджетные формы ОАО ГПРГ" xfId="1"/>
    <cellStyle name="_Бюджетные формы РГК" xfId="2"/>
    <cellStyle name="_Форма 10 ГРО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irl tel sep5" xfId="22"/>
    <cellStyle name="Comma_irl tel sep5" xfId="23"/>
    <cellStyle name="Currency [0]" xfId="24"/>
    <cellStyle name="Currency_irl tel sep5" xfId="25"/>
    <cellStyle name="Normal_ASUS" xfId="26"/>
    <cellStyle name="Normal1" xfId="27"/>
    <cellStyle name="normбlnм_laroux" xfId="28"/>
    <cellStyle name="Price_Body" xfId="29"/>
    <cellStyle name="Акцент1 2" xfId="30"/>
    <cellStyle name="Акцент2 2" xfId="31"/>
    <cellStyle name="Акцент3 2" xfId="32"/>
    <cellStyle name="Акцент4 2" xfId="33"/>
    <cellStyle name="Акцент5 2" xfId="34"/>
    <cellStyle name="Акцент6 2" xfId="35"/>
    <cellStyle name="Беззащитный" xfId="36"/>
    <cellStyle name="Ввод  2" xfId="37"/>
    <cellStyle name="Вывод 2" xfId="38"/>
    <cellStyle name="Вычисление 2" xfId="39"/>
    <cellStyle name="Заголовок" xfId="40"/>
    <cellStyle name="Заголовок 1 2" xfId="41"/>
    <cellStyle name="Заголовок 2 2" xfId="42"/>
    <cellStyle name="Заголовок 3 2" xfId="43"/>
    <cellStyle name="Заголовок 4 2" xfId="44"/>
    <cellStyle name="Заголовок таблицы" xfId="45"/>
    <cellStyle name="ЗаголовокСтолбца" xfId="46"/>
    <cellStyle name="Защитный" xfId="47"/>
    <cellStyle name="Значение" xfId="48"/>
    <cellStyle name="Итог 2" xfId="49"/>
    <cellStyle name="Контрольная ячейка 2" xfId="50"/>
    <cellStyle name="Мой заголовок" xfId="51"/>
    <cellStyle name="Мой заголовок листа" xfId="52"/>
    <cellStyle name="Мои наименования показателей" xfId="53"/>
    <cellStyle name="Название 2" xfId="54"/>
    <cellStyle name="Нейтральный 2" xfId="55"/>
    <cellStyle name="Обычный" xfId="0" builtinId="0"/>
    <cellStyle name="Обычный 2" xfId="56"/>
    <cellStyle name="Обычный 2 2" xfId="57"/>
    <cellStyle name="Обычный 2 3" xfId="58"/>
    <cellStyle name="Обычный 3" xfId="59"/>
    <cellStyle name="Обычный 3 2" xfId="60"/>
    <cellStyle name="Обычный 4" xfId="61"/>
    <cellStyle name="Обычный 4 2" xfId="62"/>
    <cellStyle name="Обычный 4 3" xfId="84"/>
    <cellStyle name="Обычный 5" xfId="63"/>
    <cellStyle name="Обычный 6" xfId="64"/>
    <cellStyle name="Обычный 7" xfId="65"/>
    <cellStyle name="Обычный 7 2" xfId="66"/>
    <cellStyle name="Обычный 8" xfId="67"/>
    <cellStyle name="Плохой 2" xfId="68"/>
    <cellStyle name="Поле ввода" xfId="69"/>
    <cellStyle name="Пояснение 2" xfId="70"/>
    <cellStyle name="Примечание 2" xfId="71"/>
    <cellStyle name="Процентный 2" xfId="72"/>
    <cellStyle name="Связанная ячейка 2" xfId="73"/>
    <cellStyle name="Стиль 1" xfId="74"/>
    <cellStyle name="Текст предупреждения 2" xfId="75"/>
    <cellStyle name="Текстовый" xfId="76"/>
    <cellStyle name="Тысячи [0]_3Com" xfId="77"/>
    <cellStyle name="Тысячи_3Com" xfId="78"/>
    <cellStyle name="Финансовый 2" xfId="79"/>
    <cellStyle name="Формула" xfId="80"/>
    <cellStyle name="ФормулаВБ" xfId="81"/>
    <cellStyle name="ФормулаНаКонтроль" xfId="82"/>
    <cellStyle name="Хороший 2" xfId="83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7;&#1086;&#1094;&#1087;&#1088;&#1086;&#1075;&#1088;&#1072;&#1084;&#1084;&#1072;%20&#1082;%20&#1090;&#1072;&#1088;&#1080;&#1092;&#1072;&#1084;%20&#1076;&#1083;&#1103;%20&#1082;&#1072;&#1085;&#1072;&#1082;%20&#1075;&#1088;&#1101;&#1089;%202005\2004\&#1053;&#1077;&#1087;&#1088;&#1086;&#1084;%20&#1091;&#1089;&#1083;&#1091;&#1075;&#1080;\&#1078;&#1082;&#1093;%202004%20&#1075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S\PEO3\DOCUM\LUBA01\&#1057;&#1090;&#1072;&#1088;&#1099;&#1077;%20&#1082;&#1074;%20&#1092;&#1086;&#1088;&#1084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olganet.ru/irj/go/km/docs/wpccontent/Sites/&#1059;&#1056;&#1058;/&#1054;&#1088;&#1075;&#1072;&#1085;&#1080;&#1079;&#1072;&#1094;%20%20&#1082;%20&#1088;&#1077;&#1075;&#1091;&#1083;&#1080;&#1088;/&#1058;&#1077;&#1087;&#1083;&#1086;&#1101;&#1085;&#1077;&#1088;&#1075;&#1077;&#1090;&#1080;&#1082;&#1072;/Site%20Content/&#1052;&#1086;&#1085;&#1080;&#1090;&#1086;&#1088;&#1080;&#1085;&#1075;%20&#1080;&#1085;&#1074;&#1077;&#1089;&#1090;&#1080;&#1094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лой фонд"/>
      <sheetName val="жкх"/>
      <sheetName val="жил фонд (год)"/>
      <sheetName val="1 кв"/>
      <sheetName val="корр 2 кв"/>
      <sheetName val="9 мес"/>
      <sheetName val="2 кв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кв"/>
    </sheetNames>
    <sheetDataSet>
      <sheetData sheetId="0" refreshError="1">
        <row r="3">
          <cell r="A3" t="str">
            <v>Наименование предприятия</v>
          </cell>
        </row>
        <row r="7">
          <cell r="C7" t="str">
            <v>_ квартал</v>
          </cell>
          <cell r="G7" t="str">
            <v>_ квартал</v>
          </cell>
          <cell r="K7" t="str">
            <v>_ квартал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ИП"/>
      <sheetName val="Заголовок"/>
      <sheetName val="23"/>
      <sheetName val="TEHSHEET"/>
      <sheetName val="расчет тарифного коэф-та"/>
      <sheetName val="расчет ФОТ"/>
    </sheetNames>
    <sheetDataSet>
      <sheetData sheetId="0"/>
      <sheetData sheetId="1"/>
      <sheetData sheetId="2"/>
      <sheetData sheetId="3"/>
      <sheetData sheetId="4"/>
      <sheetData sheetId="5">
        <row r="4">
          <cell r="T4" t="str">
            <v>производство т/э</v>
          </cell>
        </row>
        <row r="5">
          <cell r="T5" t="str">
            <v>передача т/э</v>
          </cell>
        </row>
        <row r="6">
          <cell r="T6" t="str">
            <v>сбыт т/э</v>
          </cell>
        </row>
        <row r="7">
          <cell r="T7" t="str">
            <v>производство, передача, сбыт т/э</v>
          </cell>
        </row>
        <row r="8">
          <cell r="T8" t="str">
            <v>производство, передача т/э</v>
          </cell>
        </row>
        <row r="9">
          <cell r="T9" t="str">
            <v>передача, сбыт т/э</v>
          </cell>
        </row>
        <row r="10">
          <cell r="T10" t="str">
            <v>производство, сбыт т/э</v>
          </cell>
        </row>
      </sheetData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2"/>
      <sheetName val="3"/>
      <sheetName val="4"/>
      <sheetName val="5"/>
      <sheetName val="6"/>
      <sheetName val="Приложение 1"/>
      <sheetName val="Приложение 2"/>
      <sheetName val="Приложение 3"/>
      <sheetName val="Лист1"/>
      <sheetName val="форма 2"/>
      <sheetName val="TEHSHEET"/>
      <sheetName val="15.э"/>
      <sheetName val="мар 200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9.3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Анализ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6:L55"/>
  <sheetViews>
    <sheetView tabSelected="1" topLeftCell="A6" workbookViewId="0">
      <pane xSplit="4" ySplit="3" topLeftCell="E9" activePane="bottomRight" state="frozen"/>
      <selection activeCell="A6" sqref="A6"/>
      <selection pane="topRight" activeCell="E6" sqref="E6"/>
      <selection pane="bottomLeft" activeCell="A9" sqref="A9"/>
      <selection pane="bottomRight" activeCell="P16" sqref="P16"/>
    </sheetView>
  </sheetViews>
  <sheetFormatPr defaultRowHeight="12.75" outlineLevelRow="1"/>
  <cols>
    <col min="1" max="1" width="1.5703125" style="4" customWidth="1"/>
    <col min="2" max="2" width="5.85546875" style="51" bestFit="1" customWidth="1"/>
    <col min="3" max="3" width="42.42578125" style="4" customWidth="1"/>
    <col min="4" max="4" width="9.140625" style="8" customWidth="1"/>
    <col min="5" max="6" width="11.28515625" style="4" customWidth="1"/>
    <col min="7" max="7" width="11.28515625" style="4" bestFit="1" customWidth="1"/>
    <col min="8" max="9" width="11.28515625" style="4" customWidth="1"/>
    <col min="10" max="10" width="11.28515625" style="4" bestFit="1" customWidth="1"/>
    <col min="11" max="11" width="9.42578125" style="4" bestFit="1" customWidth="1"/>
    <col min="12" max="16384" width="9.140625" style="4"/>
  </cols>
  <sheetData>
    <row r="6" spans="2:10" s="3" customFormat="1" ht="15.75" customHeight="1">
      <c r="B6" s="1"/>
      <c r="C6" s="1"/>
      <c r="D6" s="2"/>
      <c r="E6" s="71" t="s">
        <v>6</v>
      </c>
      <c r="F6" s="71"/>
      <c r="G6" s="71"/>
      <c r="H6" s="71" t="s">
        <v>7</v>
      </c>
      <c r="I6" s="71"/>
      <c r="J6" s="71"/>
    </row>
    <row r="7" spans="2:10" ht="15" customHeight="1">
      <c r="B7" s="72" t="s">
        <v>8</v>
      </c>
      <c r="C7" s="71" t="s">
        <v>9</v>
      </c>
      <c r="D7" s="73" t="s">
        <v>10</v>
      </c>
      <c r="E7" s="67" t="s">
        <v>11</v>
      </c>
      <c r="F7" s="69" t="s">
        <v>12</v>
      </c>
      <c r="G7" s="66" t="s">
        <v>13</v>
      </c>
      <c r="H7" s="71" t="s">
        <v>11</v>
      </c>
      <c r="I7" s="66" t="s">
        <v>12</v>
      </c>
      <c r="J7" s="66" t="s">
        <v>13</v>
      </c>
    </row>
    <row r="8" spans="2:10" ht="32.25" customHeight="1">
      <c r="B8" s="72"/>
      <c r="C8" s="71"/>
      <c r="D8" s="73"/>
      <c r="E8" s="68"/>
      <c r="F8" s="70"/>
      <c r="G8" s="66"/>
      <c r="H8" s="71"/>
      <c r="I8" s="66"/>
      <c r="J8" s="66"/>
    </row>
    <row r="9" spans="2:10" s="8" customFormat="1" ht="12" thickBot="1">
      <c r="B9" s="5"/>
      <c r="C9" s="6"/>
      <c r="D9" s="6"/>
      <c r="E9" s="6"/>
      <c r="F9" s="61"/>
      <c r="G9" s="62"/>
      <c r="H9" s="6"/>
      <c r="I9" s="61"/>
      <c r="J9" s="61"/>
    </row>
    <row r="10" spans="2:10" s="3" customFormat="1" ht="26.25" thickBot="1">
      <c r="B10" s="9">
        <v>1</v>
      </c>
      <c r="C10" s="10" t="s">
        <v>14</v>
      </c>
      <c r="D10" s="11" t="s">
        <v>0</v>
      </c>
      <c r="E10" s="12">
        <v>361977.65</v>
      </c>
      <c r="F10" s="53">
        <v>350702.27</v>
      </c>
      <c r="G10" s="53">
        <v>11275.38</v>
      </c>
      <c r="H10" s="12">
        <v>313680.95999999996</v>
      </c>
      <c r="I10" s="53">
        <v>304521.17</v>
      </c>
      <c r="J10" s="63">
        <v>9159.7900000000009</v>
      </c>
    </row>
    <row r="11" spans="2:10">
      <c r="B11" s="13" t="s">
        <v>15</v>
      </c>
      <c r="C11" s="14" t="s">
        <v>16</v>
      </c>
      <c r="D11" s="15" t="s">
        <v>0</v>
      </c>
      <c r="E11" s="16">
        <v>190558.81999999998</v>
      </c>
      <c r="F11" s="54">
        <v>183382.52</v>
      </c>
      <c r="G11" s="54">
        <v>7176.3</v>
      </c>
      <c r="H11" s="16">
        <v>192147.09106706211</v>
      </c>
      <c r="I11" s="54">
        <v>185788.31</v>
      </c>
      <c r="J11" s="54">
        <v>6358.7810670620984</v>
      </c>
    </row>
    <row r="12" spans="2:10">
      <c r="B12" s="17" t="s">
        <v>17</v>
      </c>
      <c r="C12" s="18" t="s">
        <v>18</v>
      </c>
      <c r="D12" s="19" t="s">
        <v>0</v>
      </c>
      <c r="E12" s="20">
        <v>190558.81999999998</v>
      </c>
      <c r="F12" s="55">
        <v>183382.52</v>
      </c>
      <c r="G12" s="55">
        <v>7176.3</v>
      </c>
      <c r="H12" s="20">
        <v>192147.09106706211</v>
      </c>
      <c r="I12" s="55">
        <v>185788.31</v>
      </c>
      <c r="J12" s="55">
        <v>6358.7810670620984</v>
      </c>
    </row>
    <row r="13" spans="2:10">
      <c r="B13" s="17" t="s">
        <v>19</v>
      </c>
      <c r="C13" s="22" t="s">
        <v>20</v>
      </c>
      <c r="D13" s="19" t="s">
        <v>0</v>
      </c>
      <c r="E13" s="20">
        <v>16776.04</v>
      </c>
      <c r="F13" s="55">
        <v>16196.33</v>
      </c>
      <c r="G13" s="55">
        <v>579.71</v>
      </c>
      <c r="H13" s="20">
        <v>16948.414943055515</v>
      </c>
      <c r="I13" s="55">
        <v>16060.89</v>
      </c>
      <c r="J13" s="55">
        <v>887.52494305551761</v>
      </c>
    </row>
    <row r="14" spans="2:10">
      <c r="B14" s="17" t="s">
        <v>21</v>
      </c>
      <c r="C14" s="22" t="s">
        <v>22</v>
      </c>
      <c r="D14" s="19" t="s">
        <v>0</v>
      </c>
      <c r="E14" s="20">
        <v>2617.08</v>
      </c>
      <c r="F14" s="55">
        <v>2610.11</v>
      </c>
      <c r="G14" s="55">
        <v>6.97</v>
      </c>
      <c r="H14" s="20">
        <v>2473.2334675144662</v>
      </c>
      <c r="I14" s="55">
        <v>2471.02</v>
      </c>
      <c r="J14" s="55">
        <v>2.2134675144661657</v>
      </c>
    </row>
    <row r="15" spans="2:10">
      <c r="B15" s="23" t="s">
        <v>23</v>
      </c>
      <c r="C15" s="24" t="s">
        <v>24</v>
      </c>
      <c r="D15" s="19" t="s">
        <v>0</v>
      </c>
      <c r="E15" s="20">
        <v>2477.36</v>
      </c>
      <c r="F15" s="55">
        <v>2465.84</v>
      </c>
      <c r="G15" s="55">
        <v>11.52</v>
      </c>
      <c r="H15" s="20">
        <v>2483.2200000000003</v>
      </c>
      <c r="I15" s="55">
        <v>2465.84</v>
      </c>
      <c r="J15" s="55">
        <v>17.38</v>
      </c>
    </row>
    <row r="16" spans="2:10" ht="38.25">
      <c r="B16" s="23" t="s">
        <v>25</v>
      </c>
      <c r="C16" s="24" t="s">
        <v>26</v>
      </c>
      <c r="D16" s="19" t="s">
        <v>0</v>
      </c>
      <c r="E16" s="20">
        <v>4186.53</v>
      </c>
      <c r="F16" s="55">
        <v>4045.93</v>
      </c>
      <c r="G16" s="55">
        <v>140.6</v>
      </c>
      <c r="H16" s="20">
        <v>4169.5999999999995</v>
      </c>
      <c r="I16" s="55">
        <v>4045.93</v>
      </c>
      <c r="J16" s="55">
        <v>123.67</v>
      </c>
    </row>
    <row r="17" spans="2:10">
      <c r="B17" s="23" t="s">
        <v>27</v>
      </c>
      <c r="C17" s="24" t="s">
        <v>28</v>
      </c>
      <c r="D17" s="19" t="s">
        <v>0</v>
      </c>
      <c r="E17" s="20">
        <v>26912.84</v>
      </c>
      <c r="F17" s="55">
        <v>26547.53</v>
      </c>
      <c r="G17" s="55">
        <v>365.31</v>
      </c>
      <c r="H17" s="20">
        <v>19803.399999999998</v>
      </c>
      <c r="I17" s="55">
        <v>19608.759999999998</v>
      </c>
      <c r="J17" s="55">
        <v>194.64000000000001</v>
      </c>
    </row>
    <row r="18" spans="2:10">
      <c r="B18" s="25" t="s">
        <v>29</v>
      </c>
      <c r="C18" s="26" t="s">
        <v>30</v>
      </c>
      <c r="D18" s="27" t="s">
        <v>0</v>
      </c>
      <c r="E18" s="28">
        <v>7693.8</v>
      </c>
      <c r="F18" s="56">
        <v>7693.8</v>
      </c>
      <c r="G18" s="56">
        <v>0</v>
      </c>
      <c r="H18" s="28">
        <v>7693.8</v>
      </c>
      <c r="I18" s="56">
        <v>7693.8</v>
      </c>
      <c r="J18" s="56">
        <v>0</v>
      </c>
    </row>
    <row r="19" spans="2:10">
      <c r="B19" s="25" t="s">
        <v>31</v>
      </c>
      <c r="C19" s="26" t="s">
        <v>32</v>
      </c>
      <c r="D19" s="27" t="s">
        <v>0</v>
      </c>
      <c r="E19" s="28">
        <v>8232.24</v>
      </c>
      <c r="F19" s="56">
        <v>8091.22</v>
      </c>
      <c r="G19" s="56">
        <v>141.02000000000001</v>
      </c>
      <c r="H19" s="28">
        <v>8232.24</v>
      </c>
      <c r="I19" s="56">
        <v>8091.22</v>
      </c>
      <c r="J19" s="56">
        <v>141.02000000000001</v>
      </c>
    </row>
    <row r="20" spans="2:10">
      <c r="B20" s="25" t="s">
        <v>33</v>
      </c>
      <c r="C20" s="26" t="s">
        <v>34</v>
      </c>
      <c r="D20" s="27" t="s">
        <v>0</v>
      </c>
      <c r="E20" s="28">
        <v>10986.800000000001</v>
      </c>
      <c r="F20" s="56">
        <v>10762.51</v>
      </c>
      <c r="G20" s="56">
        <v>224.29</v>
      </c>
      <c r="H20" s="28">
        <v>3877.3599999999997</v>
      </c>
      <c r="I20" s="56">
        <v>3823.74</v>
      </c>
      <c r="J20" s="56">
        <v>53.62</v>
      </c>
    </row>
    <row r="21" spans="2:10">
      <c r="B21" s="23">
        <v>11</v>
      </c>
      <c r="C21" s="29" t="s">
        <v>35</v>
      </c>
      <c r="D21" s="19" t="s">
        <v>0</v>
      </c>
      <c r="E21" s="20">
        <v>7938.11</v>
      </c>
      <c r="F21" s="55">
        <v>7831.82</v>
      </c>
      <c r="G21" s="55">
        <v>106.29</v>
      </c>
      <c r="H21" s="20">
        <v>5980.63</v>
      </c>
      <c r="I21" s="55">
        <v>5921.85</v>
      </c>
      <c r="J21" s="55">
        <v>58.78</v>
      </c>
    </row>
    <row r="22" spans="2:10">
      <c r="B22" s="25" t="s">
        <v>36</v>
      </c>
      <c r="C22" s="26" t="s">
        <v>30</v>
      </c>
      <c r="D22" s="27" t="s">
        <v>0</v>
      </c>
      <c r="E22" s="28">
        <v>2331.14</v>
      </c>
      <c r="F22" s="56">
        <v>2331.14</v>
      </c>
      <c r="G22" s="56">
        <v>0</v>
      </c>
      <c r="H22" s="28">
        <v>2323.5300000000002</v>
      </c>
      <c r="I22" s="56">
        <v>2323.5300000000002</v>
      </c>
      <c r="J22" s="56">
        <v>0</v>
      </c>
    </row>
    <row r="23" spans="2:10">
      <c r="B23" s="25" t="s">
        <v>37</v>
      </c>
      <c r="C23" s="26" t="s">
        <v>32</v>
      </c>
      <c r="D23" s="27" t="s">
        <v>0</v>
      </c>
      <c r="E23" s="28">
        <v>2486.4</v>
      </c>
      <c r="F23" s="56">
        <v>2443.81</v>
      </c>
      <c r="G23" s="56">
        <v>42.59</v>
      </c>
      <c r="H23" s="28">
        <v>2486.1400000000003</v>
      </c>
      <c r="I23" s="56">
        <v>2443.5500000000002</v>
      </c>
      <c r="J23" s="56">
        <v>42.59</v>
      </c>
    </row>
    <row r="24" spans="2:10">
      <c r="B24" s="25" t="s">
        <v>38</v>
      </c>
      <c r="C24" s="26" t="s">
        <v>34</v>
      </c>
      <c r="D24" s="27" t="s">
        <v>0</v>
      </c>
      <c r="E24" s="28">
        <v>3120.5699999999997</v>
      </c>
      <c r="F24" s="56">
        <v>3056.87</v>
      </c>
      <c r="G24" s="56">
        <v>63.7</v>
      </c>
      <c r="H24" s="28">
        <v>1170.96</v>
      </c>
      <c r="I24" s="56">
        <v>1154.77</v>
      </c>
      <c r="J24" s="56">
        <v>16.190000000000001</v>
      </c>
    </row>
    <row r="25" spans="2:10" ht="25.5">
      <c r="B25" s="23" t="s">
        <v>39</v>
      </c>
      <c r="C25" s="30" t="s">
        <v>40</v>
      </c>
      <c r="D25" s="19" t="s">
        <v>0</v>
      </c>
      <c r="E25" s="20">
        <v>2066.84</v>
      </c>
      <c r="F25" s="55">
        <v>1917.34</v>
      </c>
      <c r="G25" s="55">
        <v>149.5</v>
      </c>
      <c r="H25" s="20">
        <v>1917.34</v>
      </c>
      <c r="I25" s="55">
        <v>1917.34</v>
      </c>
      <c r="J25" s="55">
        <v>0</v>
      </c>
    </row>
    <row r="26" spans="2:10" ht="38.25" collapsed="1">
      <c r="B26" s="23" t="s">
        <v>41</v>
      </c>
      <c r="C26" s="31" t="s">
        <v>42</v>
      </c>
      <c r="D26" s="19" t="s">
        <v>0</v>
      </c>
      <c r="E26" s="20">
        <v>2699.34</v>
      </c>
      <c r="F26" s="55">
        <v>2413.23</v>
      </c>
      <c r="G26" s="55">
        <v>286.11</v>
      </c>
      <c r="H26" s="20">
        <v>2699.35</v>
      </c>
      <c r="I26" s="55">
        <v>2413.2399999999998</v>
      </c>
      <c r="J26" s="55">
        <v>286.11</v>
      </c>
    </row>
    <row r="27" spans="2:10" s="36" customFormat="1" ht="12" hidden="1" outlineLevel="1">
      <c r="B27" s="32"/>
      <c r="C27" s="33" t="s">
        <v>43</v>
      </c>
      <c r="D27" s="34"/>
      <c r="E27" s="35">
        <v>320.72126000000003</v>
      </c>
      <c r="F27" s="57">
        <v>307.58778000000001</v>
      </c>
      <c r="G27" s="57">
        <v>13.133479999999999</v>
      </c>
      <c r="H27" s="35">
        <v>320.72126000000003</v>
      </c>
      <c r="I27" s="57">
        <v>307.58778000000001</v>
      </c>
      <c r="J27" s="57">
        <v>13.133479999999999</v>
      </c>
    </row>
    <row r="28" spans="2:10" s="36" customFormat="1" ht="12" hidden="1" outlineLevel="1">
      <c r="B28" s="32"/>
      <c r="C28" s="33" t="s">
        <v>44</v>
      </c>
      <c r="D28" s="34"/>
      <c r="E28" s="35">
        <v>650.29607999999996</v>
      </c>
      <c r="F28" s="57">
        <v>542.90994999999998</v>
      </c>
      <c r="G28" s="57">
        <v>107.38612999999999</v>
      </c>
      <c r="H28" s="35">
        <v>650.29607999999996</v>
      </c>
      <c r="I28" s="57">
        <v>542.90994999999998</v>
      </c>
      <c r="J28" s="57">
        <v>107.38612999999999</v>
      </c>
    </row>
    <row r="29" spans="2:10" s="36" customFormat="1" ht="12" hidden="1" outlineLevel="1">
      <c r="B29" s="32"/>
      <c r="C29" s="33" t="s">
        <v>45</v>
      </c>
      <c r="D29" s="34"/>
      <c r="E29" s="35">
        <v>685.1438599999999</v>
      </c>
      <c r="F29" s="57">
        <v>685.1438599999999</v>
      </c>
      <c r="G29" s="57">
        <v>0</v>
      </c>
      <c r="H29" s="35">
        <v>685.1438599999999</v>
      </c>
      <c r="I29" s="57">
        <v>685.1438599999999</v>
      </c>
      <c r="J29" s="57">
        <v>0</v>
      </c>
    </row>
    <row r="30" spans="2:10" s="36" customFormat="1" ht="84" hidden="1" outlineLevel="1">
      <c r="B30" s="32"/>
      <c r="C30" s="33" t="s">
        <v>46</v>
      </c>
      <c r="D30" s="34"/>
      <c r="E30" s="35">
        <v>83.405990000000003</v>
      </c>
      <c r="F30" s="57">
        <v>79.33587</v>
      </c>
      <c r="G30" s="57">
        <v>4.0701199999999993</v>
      </c>
      <c r="H30" s="35">
        <v>0</v>
      </c>
      <c r="I30" s="57">
        <v>0</v>
      </c>
      <c r="J30" s="57"/>
    </row>
    <row r="31" spans="2:10" s="36" customFormat="1" ht="12" hidden="1" outlineLevel="1">
      <c r="B31" s="32"/>
      <c r="C31" s="33" t="s">
        <v>47</v>
      </c>
      <c r="D31" s="34"/>
      <c r="E31" s="35">
        <v>576.9</v>
      </c>
      <c r="F31" s="57">
        <v>522.4</v>
      </c>
      <c r="G31" s="57">
        <v>54.5</v>
      </c>
      <c r="H31" s="35">
        <v>576.9</v>
      </c>
      <c r="I31" s="57">
        <v>522.4</v>
      </c>
      <c r="J31" s="57">
        <v>54.5</v>
      </c>
    </row>
    <row r="32" spans="2:10" s="36" customFormat="1" ht="36" hidden="1" outlineLevel="1">
      <c r="B32" s="32"/>
      <c r="C32" s="33" t="s">
        <v>48</v>
      </c>
      <c r="D32" s="34"/>
      <c r="E32" s="35">
        <v>216.94280818171956</v>
      </c>
      <c r="F32" s="57">
        <v>195.85241795516148</v>
      </c>
      <c r="G32" s="57">
        <v>21.090390226558082</v>
      </c>
      <c r="H32" s="35">
        <v>376.30192818171957</v>
      </c>
      <c r="I32" s="57">
        <v>355.1982879551615</v>
      </c>
      <c r="J32" s="57">
        <v>21.103640226558081</v>
      </c>
    </row>
    <row r="33" spans="2:12" s="36" customFormat="1" ht="48" hidden="1" outlineLevel="1">
      <c r="B33" s="32"/>
      <c r="C33" s="33" t="s">
        <v>49</v>
      </c>
      <c r="D33" s="34"/>
      <c r="E33" s="35">
        <v>170</v>
      </c>
      <c r="F33" s="57">
        <v>80</v>
      </c>
      <c r="G33" s="57">
        <v>90</v>
      </c>
      <c r="H33" s="35">
        <v>90</v>
      </c>
      <c r="I33" s="57">
        <v>0</v>
      </c>
      <c r="J33" s="57">
        <v>90</v>
      </c>
    </row>
    <row r="34" spans="2:12" ht="48.75" customHeight="1">
      <c r="B34" s="23" t="s">
        <v>50</v>
      </c>
      <c r="C34" s="31" t="s">
        <v>51</v>
      </c>
      <c r="D34" s="19" t="s">
        <v>0</v>
      </c>
      <c r="E34" s="20">
        <v>2780.6</v>
      </c>
      <c r="F34" s="58">
        <v>2588.62</v>
      </c>
      <c r="G34" s="55">
        <v>191.98</v>
      </c>
      <c r="H34" s="20">
        <v>4158.1000000000004</v>
      </c>
      <c r="I34" s="55">
        <v>4003.04</v>
      </c>
      <c r="J34" s="55">
        <v>155.06</v>
      </c>
      <c r="K34" s="37"/>
      <c r="L34" s="37"/>
    </row>
    <row r="35" spans="2:12" ht="47.25" customHeight="1">
      <c r="B35" s="23" t="s">
        <v>52</v>
      </c>
      <c r="C35" s="38" t="s">
        <v>53</v>
      </c>
      <c r="D35" s="19" t="s">
        <v>0</v>
      </c>
      <c r="E35" s="20">
        <v>24.59</v>
      </c>
      <c r="F35" s="55">
        <v>24.09</v>
      </c>
      <c r="G35" s="55">
        <v>0.5</v>
      </c>
      <c r="H35" s="20">
        <v>24.59</v>
      </c>
      <c r="I35" s="55">
        <v>24.09</v>
      </c>
      <c r="J35" s="55">
        <v>0.5</v>
      </c>
    </row>
    <row r="36" spans="2:12" ht="24">
      <c r="B36" s="23" t="s">
        <v>54</v>
      </c>
      <c r="C36" s="38" t="s">
        <v>55</v>
      </c>
      <c r="D36" s="19" t="s">
        <v>0</v>
      </c>
      <c r="E36" s="20">
        <v>100222.16922300843</v>
      </c>
      <c r="F36" s="55">
        <v>98048.45</v>
      </c>
      <c r="G36" s="55">
        <v>2173.7192230084302</v>
      </c>
      <c r="H36" s="20">
        <v>59858.2</v>
      </c>
      <c r="I36" s="55">
        <v>58841.7</v>
      </c>
      <c r="J36" s="55">
        <v>1016.5</v>
      </c>
    </row>
    <row r="37" spans="2:12">
      <c r="B37" s="23" t="s">
        <v>56</v>
      </c>
      <c r="C37" s="38" t="s">
        <v>57</v>
      </c>
      <c r="D37" s="19" t="s">
        <v>0</v>
      </c>
      <c r="E37" s="20">
        <v>480.14176608078503</v>
      </c>
      <c r="F37" s="55">
        <v>470.34</v>
      </c>
      <c r="G37" s="55">
        <v>9.8017660807850362</v>
      </c>
      <c r="H37" s="20">
        <v>480.14176608078503</v>
      </c>
      <c r="I37" s="55">
        <v>470.34</v>
      </c>
      <c r="J37" s="55">
        <v>9.8017660807850362</v>
      </c>
    </row>
    <row r="38" spans="2:12">
      <c r="B38" s="23" t="s">
        <v>58</v>
      </c>
      <c r="C38" s="38" t="s">
        <v>59</v>
      </c>
      <c r="D38" s="19" t="s">
        <v>0</v>
      </c>
      <c r="E38" s="20">
        <v>163.26000000000002</v>
      </c>
      <c r="F38" s="55">
        <v>159.43</v>
      </c>
      <c r="G38" s="55">
        <v>3.83</v>
      </c>
      <c r="H38" s="20">
        <v>163.26000000000002</v>
      </c>
      <c r="I38" s="55">
        <v>159.43</v>
      </c>
      <c r="J38" s="55">
        <v>3.83</v>
      </c>
      <c r="K38" s="39"/>
      <c r="L38" s="37"/>
    </row>
    <row r="39" spans="2:12" ht="25.5">
      <c r="B39" s="23" t="s">
        <v>60</v>
      </c>
      <c r="C39" s="38" t="s">
        <v>61</v>
      </c>
      <c r="D39" s="19" t="s">
        <v>0</v>
      </c>
      <c r="E39" s="20">
        <v>374.4</v>
      </c>
      <c r="F39" s="55">
        <v>329.4</v>
      </c>
      <c r="G39" s="55">
        <v>45</v>
      </c>
      <c r="H39" s="20">
        <v>374.4</v>
      </c>
      <c r="I39" s="55">
        <v>329.4</v>
      </c>
      <c r="J39" s="55">
        <v>45</v>
      </c>
    </row>
    <row r="40" spans="2:12" ht="13.5" thickBot="1">
      <c r="B40" s="40" t="s">
        <v>62</v>
      </c>
      <c r="C40" s="41" t="s">
        <v>63</v>
      </c>
      <c r="D40" s="7" t="s">
        <v>0</v>
      </c>
      <c r="E40" s="42">
        <v>1699.53</v>
      </c>
      <c r="F40" s="59">
        <v>1671.29</v>
      </c>
      <c r="G40" s="59">
        <v>28.24</v>
      </c>
      <c r="H40" s="42">
        <v>0</v>
      </c>
      <c r="I40" s="59">
        <v>0</v>
      </c>
      <c r="J40" s="59">
        <v>0</v>
      </c>
    </row>
    <row r="41" spans="2:12" s="3" customFormat="1" ht="13.5" thickBot="1">
      <c r="B41" s="9">
        <v>2</v>
      </c>
      <c r="C41" s="10" t="s">
        <v>64</v>
      </c>
      <c r="D41" s="11" t="s">
        <v>0</v>
      </c>
      <c r="E41" s="12">
        <v>27122.06</v>
      </c>
      <c r="F41" s="53">
        <v>25646.27</v>
      </c>
      <c r="G41" s="53">
        <v>1475.79</v>
      </c>
      <c r="H41" s="12">
        <v>16421.39</v>
      </c>
      <c r="I41" s="53">
        <v>15425.54</v>
      </c>
      <c r="J41" s="63">
        <v>995.85</v>
      </c>
      <c r="K41" s="43"/>
    </row>
    <row r="42" spans="2:12">
      <c r="B42" s="13" t="s">
        <v>15</v>
      </c>
      <c r="C42" s="14" t="s">
        <v>65</v>
      </c>
      <c r="D42" s="15" t="s">
        <v>0</v>
      </c>
      <c r="E42" s="16">
        <v>10712.17</v>
      </c>
      <c r="F42" s="54">
        <v>10426.530000000001</v>
      </c>
      <c r="G42" s="54">
        <v>285.64</v>
      </c>
      <c r="H42" s="16">
        <v>41.16</v>
      </c>
      <c r="I42" s="54">
        <v>41.16</v>
      </c>
      <c r="J42" s="54">
        <v>0</v>
      </c>
    </row>
    <row r="43" spans="2:12">
      <c r="B43" s="17" t="s">
        <v>19</v>
      </c>
      <c r="C43" s="22" t="s">
        <v>66</v>
      </c>
      <c r="D43" s="19" t="s">
        <v>0</v>
      </c>
      <c r="E43" s="20">
        <v>0</v>
      </c>
      <c r="F43" s="55">
        <v>0</v>
      </c>
      <c r="G43" s="55">
        <v>0</v>
      </c>
      <c r="H43" s="20">
        <v>0</v>
      </c>
      <c r="I43" s="55">
        <v>0</v>
      </c>
      <c r="J43" s="55">
        <v>0</v>
      </c>
    </row>
    <row r="44" spans="2:12">
      <c r="B44" s="17" t="s">
        <v>21</v>
      </c>
      <c r="C44" s="22" t="s">
        <v>67</v>
      </c>
      <c r="D44" s="19" t="s">
        <v>0</v>
      </c>
      <c r="E44" s="20">
        <v>6083.28</v>
      </c>
      <c r="F44" s="55">
        <v>6083.28</v>
      </c>
      <c r="G44" s="55">
        <v>0</v>
      </c>
      <c r="H44" s="20">
        <v>6083.28</v>
      </c>
      <c r="I44" s="55">
        <v>6083.28</v>
      </c>
      <c r="J44" s="55">
        <v>0</v>
      </c>
    </row>
    <row r="45" spans="2:12">
      <c r="B45" s="17" t="s">
        <v>68</v>
      </c>
      <c r="C45" s="22" t="s">
        <v>69</v>
      </c>
      <c r="D45" s="19" t="s">
        <v>0</v>
      </c>
      <c r="E45" s="20">
        <v>0</v>
      </c>
      <c r="F45" s="55"/>
      <c r="G45" s="55"/>
      <c r="H45" s="20">
        <v>164.64</v>
      </c>
      <c r="I45" s="55">
        <v>164.64</v>
      </c>
      <c r="J45" s="55">
        <v>0</v>
      </c>
    </row>
    <row r="46" spans="2:12">
      <c r="B46" s="17" t="s">
        <v>70</v>
      </c>
      <c r="C46" s="22" t="s">
        <v>1</v>
      </c>
      <c r="D46" s="19" t="s">
        <v>0</v>
      </c>
      <c r="E46" s="20">
        <v>7.2</v>
      </c>
      <c r="F46" s="55">
        <v>7.2</v>
      </c>
      <c r="G46" s="55">
        <v>0</v>
      </c>
      <c r="H46" s="20">
        <v>7.2</v>
      </c>
      <c r="I46" s="55">
        <v>7.2</v>
      </c>
      <c r="J46" s="55">
        <v>0</v>
      </c>
    </row>
    <row r="47" spans="2:12">
      <c r="B47" s="17" t="s">
        <v>71</v>
      </c>
      <c r="C47" s="22" t="s">
        <v>72</v>
      </c>
      <c r="D47" s="19" t="s">
        <v>0</v>
      </c>
      <c r="E47" s="20">
        <v>7.24</v>
      </c>
      <c r="F47" s="55">
        <v>7.09</v>
      </c>
      <c r="G47" s="55">
        <v>0.15</v>
      </c>
      <c r="H47" s="20">
        <v>7.24</v>
      </c>
      <c r="I47" s="55">
        <v>7.09</v>
      </c>
      <c r="J47" s="55">
        <v>0.15</v>
      </c>
    </row>
    <row r="48" spans="2:12" ht="48.75" customHeight="1" thickBot="1">
      <c r="B48" s="44" t="s">
        <v>23</v>
      </c>
      <c r="C48" s="45" t="s">
        <v>73</v>
      </c>
      <c r="D48" s="7" t="s">
        <v>0</v>
      </c>
      <c r="E48" s="42">
        <v>10117.870000000001</v>
      </c>
      <c r="F48" s="59">
        <v>9122.17</v>
      </c>
      <c r="G48" s="59">
        <v>995.7</v>
      </c>
      <c r="H48" s="42">
        <v>10117.870000000001</v>
      </c>
      <c r="I48" s="59">
        <v>9122.17</v>
      </c>
      <c r="J48" s="59">
        <v>995.7</v>
      </c>
    </row>
    <row r="49" spans="2:10" ht="13.5" thickBot="1">
      <c r="B49" s="9">
        <v>4</v>
      </c>
      <c r="C49" s="10" t="s">
        <v>74</v>
      </c>
      <c r="D49" s="11" t="s">
        <v>0</v>
      </c>
      <c r="E49" s="12">
        <v>372704.26</v>
      </c>
      <c r="F49" s="60">
        <v>361143.09</v>
      </c>
      <c r="G49" s="60">
        <v>11561.17</v>
      </c>
      <c r="H49" s="12">
        <v>330102.35000000003</v>
      </c>
      <c r="I49" s="60">
        <v>319946.71000000002</v>
      </c>
      <c r="J49" s="64">
        <v>10155.64</v>
      </c>
    </row>
    <row r="50" spans="2:10">
      <c r="B50" s="46">
        <v>5</v>
      </c>
      <c r="C50" s="47" t="s">
        <v>75</v>
      </c>
      <c r="D50" s="48" t="s">
        <v>76</v>
      </c>
      <c r="E50" s="16">
        <v>270.64</v>
      </c>
      <c r="F50" s="54">
        <v>264.37</v>
      </c>
      <c r="G50" s="54">
        <v>6.27</v>
      </c>
      <c r="H50" s="16">
        <v>272.78000000000003</v>
      </c>
      <c r="I50" s="54">
        <v>264.37</v>
      </c>
      <c r="J50" s="54">
        <v>8.4099999999999984</v>
      </c>
    </row>
    <row r="51" spans="2:10">
      <c r="B51" s="49">
        <v>6</v>
      </c>
      <c r="C51" s="1" t="s">
        <v>77</v>
      </c>
      <c r="D51" s="50" t="s">
        <v>2</v>
      </c>
      <c r="E51" s="20">
        <v>1377.1218592964826</v>
      </c>
      <c r="F51" s="55">
        <v>1366.06</v>
      </c>
      <c r="G51" s="55">
        <v>1844.18</v>
      </c>
      <c r="H51" s="20">
        <v>1210.1413226776156</v>
      </c>
      <c r="I51" s="55">
        <v>1210.23</v>
      </c>
      <c r="J51" s="55">
        <v>1207.57</v>
      </c>
    </row>
    <row r="52" spans="2:10">
      <c r="B52" s="49">
        <v>7</v>
      </c>
      <c r="C52" s="22" t="s">
        <v>78</v>
      </c>
      <c r="D52" s="19" t="s">
        <v>3</v>
      </c>
      <c r="E52" s="21">
        <v>92.98</v>
      </c>
      <c r="F52" s="55">
        <v>92</v>
      </c>
      <c r="G52" s="55">
        <v>0.98</v>
      </c>
      <c r="H52" s="21">
        <f>I52+J52</f>
        <v>92.98</v>
      </c>
      <c r="I52" s="55">
        <v>92</v>
      </c>
      <c r="J52" s="55">
        <v>0.98</v>
      </c>
    </row>
    <row r="53" spans="2:10">
      <c r="B53" s="49">
        <v>8</v>
      </c>
      <c r="C53" s="22" t="s">
        <v>4</v>
      </c>
      <c r="D53" s="50" t="s">
        <v>5</v>
      </c>
      <c r="E53" s="20">
        <v>24120.635262063526</v>
      </c>
      <c r="F53" s="55">
        <v>24046.68</v>
      </c>
      <c r="G53" s="55">
        <v>31063.78</v>
      </c>
      <c r="H53" s="20">
        <f>H17/H52/12*1000</f>
        <v>17748.7990248799</v>
      </c>
      <c r="I53" s="65">
        <f>I17/I52/12*1000</f>
        <v>17761.557971014492</v>
      </c>
      <c r="J53" s="65">
        <f>J17/J52/12*1000</f>
        <v>16551.020408163269</v>
      </c>
    </row>
    <row r="55" spans="2:10" ht="20.25" customHeight="1">
      <c r="C55" s="52"/>
    </row>
  </sheetData>
  <mergeCells count="11">
    <mergeCell ref="E6:G6"/>
    <mergeCell ref="H6:J6"/>
    <mergeCell ref="B7:B8"/>
    <mergeCell ref="C7:C8"/>
    <mergeCell ref="D7:D8"/>
    <mergeCell ref="J7:J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Дубнюк Елена Николаевна</dc:creator>
  <cp:lastModifiedBy>Админ</cp:lastModifiedBy>
  <dcterms:created xsi:type="dcterms:W3CDTF">2015-01-21T14:25:03Z</dcterms:created>
  <dcterms:modified xsi:type="dcterms:W3CDTF">2015-01-22T12:36:12Z</dcterms:modified>
</cp:coreProperties>
</file>