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025" yWindow="45" windowWidth="14805" windowHeight="127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" i="1" l="1"/>
  <c r="C3" i="1"/>
  <c r="C6" i="1" l="1"/>
  <c r="C24" i="1" s="1"/>
</calcChain>
</file>

<file path=xl/sharedStrings.xml><?xml version="1.0" encoding="utf-8"?>
<sst xmlns="http://schemas.openxmlformats.org/spreadsheetml/2006/main" count="39" uniqueCount="39">
  <si>
    <t>Наименование</t>
  </si>
  <si>
    <t>2022 год</t>
  </si>
  <si>
    <t>1) Выручка от регулируемой деятельности (тыс. рублей) с разбивкой по видам деятельности:</t>
  </si>
  <si>
    <t>Теплоснабжение</t>
  </si>
  <si>
    <t>Прочая деятельность</t>
  </si>
  <si>
    <t>2) Себестоимость производимых товаров (оказываемых услуг) по регулируемому виду деятельности (тыс. рублей), включая:</t>
  </si>
  <si>
    <t>а) расходы на покупаемую тепловую энергию (мощность), теплоноситель;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</si>
  <si>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</si>
  <si>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газ</t>
  </si>
  <si>
    <t>дизельное топливо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</si>
  <si>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</si>
  <si>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г) расходы на приобретение холодной воды, используемой в технологическом процессе;</t>
  </si>
  <si>
    <t>д) расходы на химические реагенты, используемые в технологическом процессе;</t>
  </si>
  <si>
    <t>е) расходы на оплату труда и отчисления на социальные нужды основного производственного персонала;</t>
  </si>
  <si>
    <t>ж) расходы на оплату труда и отчисления на социальные нужды административно-управленческого персонала;</t>
  </si>
  <si>
    <t>з) расходы на амортизацию основных производственных средств;</t>
  </si>
  <si>
    <t>и) расходы на аренду имущества, используемого для осуществления регулируемого вида деятельности;</t>
  </si>
  <si>
    <t>к) общепроизводственные расходы, в том числе отнесенные к ним расходы на текущий и капитальный ремонт;</t>
  </si>
  <si>
    <t>л) общехозяйственные расходы, в том числе отнесенные к ним расходы на текущий и капитальный ремонт;</t>
  </si>
  <si>
    <t>м) расходы на капитальный и текущий ремонт основных производственных средств;</t>
  </si>
  <si>
    <t>2.1) прочие расходы, которые подлежат отнесению на регулируемые виды деятельности в соответствии с законодательством Российской Федерации;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</si>
  <si>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</si>
  <si>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4) сведения об изменении стоимости основных фондов, в том числе за счет ввода в эксплуатацию (вывода из эксплуатации), их переоценки (тыс. рублей)</t>
  </si>
  <si>
    <t>5) валовая прибыль (убытки) от реализации товаров и оказания услуг по регулируемому виду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</si>
  <si>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 &lt;*&gt;</t>
  </si>
  <si>
    <t>на сайте vgte.ru</t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</si>
  <si>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</si>
  <si>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8) тепловая нагрузка по договорам, заключенным в рамках осуществления регулируемых видов деятельности (Гкал/ч)</t>
  </si>
  <si>
    <t>9) объем вырабатываемой регулируемой организацией тепловой энергии в рамках осуществления регулируемых видов деятельности (тыс. Гкал)</t>
  </si>
  <si>
    <t>10) объем приобретаемой регулируемой организацией тепловой энергии в рамках осуществления регулируемых видов деятельности (тыс. Гкал)</t>
  </si>
  <si>
    <t>11) 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</si>
  <si>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12) нормативы технологических потерь при передаче тепловой энергии, теплоносителя по тепловым сетям, утвержденные уполномоченным органом (тыс. Гкал)</t>
  </si>
  <si>
    <t>13) фактический объем потерь при передаче тепловой энергии (тыс. Гкал)</t>
  </si>
  <si>
    <t>14) среднесписочная численность основного производственного персонала (человек)</t>
  </si>
  <si>
    <t>15) среднесписочная численность административно-управленческого персонала (человек)</t>
  </si>
  <si>
    <t>16)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</si>
  <si>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17)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</si>
  <si>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18)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</si>
  <si>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Информация об основных показателях финансово-хозяйственной деятельности регулируемой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</si>
</sst>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7" fillId="0" borderId="3" xfId="1" applyNumberFormat="1" applyFont="1" applyBorder="1" applyAlignment="1">
      <alignment vertical="top"/>
    </xf>
    <xf numFmtId="164" fontId="7" fillId="0" borderId="4" xfId="1" applyNumberFormat="1" applyFont="1" applyBorder="1" applyAlignment="1">
      <alignment horizontal="right" vertical="top" wrapText="1"/>
    </xf>
    <xf numFmtId="0" fontId="7" fillId="0" borderId="4" xfId="1" applyNumberFormat="1" applyFont="1" applyBorder="1" applyAlignment="1">
      <alignment horizontal="right" vertical="top" wrapText="1"/>
    </xf>
    <xf numFmtId="0" fontId="8" fillId="0" borderId="0" xfId="0" applyFont="1"/>
    <xf numFmtId="0" fontId="5" fillId="0" borderId="2" xfId="0" applyFont="1" applyBorder="1" applyAlignment="1">
      <alignment horizontal="justify" vertical="center" wrapText="1"/>
    </xf>
    <xf numFmtId="4" fontId="3" fillId="0" borderId="0" xfId="0" applyNumberFormat="1" applyFont="1"/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3" fontId="9" fillId="0" borderId="2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Гиперссылка 3 2 2" xfId="2"/>
    <cellStyle name="Обычный" xfId="0" builtinId="0"/>
    <cellStyle name="Обычный_202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consultantplus://offline/ref=75FB42DE5B9449EA779BA0ED10797CF8FBAF0DED6DC9642D17A05F082F3C747A292858DFF2E1E4D6B663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G21" sqref="G21"/>
    </sheetView>
  </sheetViews>
  <sheetFormatPr defaultRowHeight="15" x14ac:dyDescent="0.25"/>
  <cols>
    <col min="1" max="1" width="5.42578125" style="2" customWidth="1"/>
    <col min="2" max="2" width="82.42578125" style="2" customWidth="1"/>
    <col min="3" max="3" width="15.42578125" style="17" customWidth="1"/>
    <col min="4" max="4" width="9.140625" style="2"/>
    <col min="5" max="5" width="13.85546875" style="2" customWidth="1"/>
    <col min="6" max="6" width="9.140625" style="2"/>
    <col min="7" max="7" width="15" style="2" customWidth="1"/>
    <col min="8" max="16384" width="9.140625" style="2"/>
  </cols>
  <sheetData>
    <row r="1" spans="1:7" ht="34.5" customHeight="1" x14ac:dyDescent="0.25">
      <c r="A1" s="1"/>
      <c r="B1" s="21" t="s">
        <v>38</v>
      </c>
      <c r="C1" s="21"/>
    </row>
    <row r="2" spans="1:7" ht="15.75" x14ac:dyDescent="0.25">
      <c r="A2" s="1"/>
      <c r="B2" s="3" t="s">
        <v>0</v>
      </c>
      <c r="C2" s="16" t="s">
        <v>1</v>
      </c>
    </row>
    <row r="3" spans="1:7" ht="30" x14ac:dyDescent="0.25">
      <c r="B3" s="4" t="s">
        <v>2</v>
      </c>
      <c r="C3" s="18">
        <f>C4+C5</f>
        <v>421612.6396766667</v>
      </c>
    </row>
    <row r="4" spans="1:7" x14ac:dyDescent="0.25">
      <c r="B4" s="5" t="s">
        <v>3</v>
      </c>
      <c r="C4" s="19">
        <v>420293.12019666668</v>
      </c>
    </row>
    <row r="5" spans="1:7" x14ac:dyDescent="0.25">
      <c r="B5" s="5" t="s">
        <v>4</v>
      </c>
      <c r="C5" s="19">
        <v>1319.5194800000002</v>
      </c>
    </row>
    <row r="6" spans="1:7" ht="30" x14ac:dyDescent="0.25">
      <c r="B6" s="4" t="s">
        <v>5</v>
      </c>
      <c r="C6" s="18">
        <f>SUM(C7,C8,C11,C12,C13,C14,C15,C16,C17,C18,C19,C20,C21)</f>
        <v>418700.61777999997</v>
      </c>
    </row>
    <row r="7" spans="1:7" x14ac:dyDescent="0.25">
      <c r="B7" s="4" t="s">
        <v>6</v>
      </c>
      <c r="C7" s="19">
        <v>0</v>
      </c>
    </row>
    <row r="8" spans="1:7" ht="30" x14ac:dyDescent="0.25">
      <c r="B8" s="6" t="s">
        <v>7</v>
      </c>
      <c r="C8" s="19">
        <f>C9+C10</f>
        <v>245501.26823999998</v>
      </c>
    </row>
    <row r="9" spans="1:7" x14ac:dyDescent="0.25">
      <c r="B9" s="7" t="s">
        <v>8</v>
      </c>
      <c r="C9" s="19">
        <v>245234.98596999998</v>
      </c>
    </row>
    <row r="10" spans="1:7" x14ac:dyDescent="0.25">
      <c r="B10" s="7" t="s">
        <v>9</v>
      </c>
      <c r="C10" s="19">
        <v>266.28227000000004</v>
      </c>
    </row>
    <row r="11" spans="1:7" ht="45" x14ac:dyDescent="0.25">
      <c r="B11" s="6" t="s">
        <v>10</v>
      </c>
      <c r="C11" s="19">
        <v>46652.67942</v>
      </c>
      <c r="D11" s="8"/>
      <c r="E11" s="9"/>
      <c r="F11" s="10"/>
      <c r="G11" s="9"/>
    </row>
    <row r="12" spans="1:7" x14ac:dyDescent="0.25">
      <c r="B12" s="6" t="s">
        <v>11</v>
      </c>
      <c r="C12" s="19">
        <v>6927.6569600000003</v>
      </c>
    </row>
    <row r="13" spans="1:7" x14ac:dyDescent="0.25">
      <c r="B13" s="6" t="s">
        <v>12</v>
      </c>
      <c r="C13" s="19">
        <v>3102.7249499999998</v>
      </c>
    </row>
    <row r="14" spans="1:7" ht="30" x14ac:dyDescent="0.25">
      <c r="B14" s="6" t="s">
        <v>13</v>
      </c>
      <c r="C14" s="19">
        <v>23482.542699999998</v>
      </c>
    </row>
    <row r="15" spans="1:7" ht="30" x14ac:dyDescent="0.25">
      <c r="B15" s="6" t="s">
        <v>14</v>
      </c>
      <c r="C15" s="19">
        <v>18668.202279999998</v>
      </c>
    </row>
    <row r="16" spans="1:7" x14ac:dyDescent="0.25">
      <c r="B16" s="6" t="s">
        <v>15</v>
      </c>
      <c r="C16" s="19">
        <v>16628.967270000001</v>
      </c>
      <c r="F16" s="11"/>
    </row>
    <row r="17" spans="2:4" ht="30" x14ac:dyDescent="0.25">
      <c r="B17" s="6" t="s">
        <v>16</v>
      </c>
      <c r="C17" s="19">
        <v>2316.848</v>
      </c>
    </row>
    <row r="18" spans="2:4" ht="30" x14ac:dyDescent="0.25">
      <c r="B18" s="6" t="s">
        <v>17</v>
      </c>
      <c r="C18" s="19">
        <v>19991.29202999999</v>
      </c>
    </row>
    <row r="19" spans="2:4" ht="30" x14ac:dyDescent="0.25">
      <c r="B19" s="6" t="s">
        <v>18</v>
      </c>
      <c r="C19" s="19">
        <v>10266.769979999997</v>
      </c>
    </row>
    <row r="20" spans="2:4" x14ac:dyDescent="0.25">
      <c r="B20" s="12" t="s">
        <v>19</v>
      </c>
      <c r="C20" s="19">
        <v>14778.426609999999</v>
      </c>
      <c r="D20" s="13"/>
    </row>
    <row r="21" spans="2:4" ht="30" x14ac:dyDescent="0.25">
      <c r="B21" s="12" t="s">
        <v>20</v>
      </c>
      <c r="C21" s="19">
        <v>10383.239340000002</v>
      </c>
    </row>
    <row r="22" spans="2:4" ht="45" x14ac:dyDescent="0.25">
      <c r="B22" s="14" t="s">
        <v>21</v>
      </c>
      <c r="C22" s="19">
        <v>10752.857906666704</v>
      </c>
    </row>
    <row r="23" spans="2:4" ht="30" x14ac:dyDescent="0.25">
      <c r="B23" s="4" t="s">
        <v>22</v>
      </c>
      <c r="C23" s="19"/>
    </row>
    <row r="24" spans="2:4" ht="30" x14ac:dyDescent="0.25">
      <c r="B24" s="6" t="s">
        <v>23</v>
      </c>
      <c r="C24" s="18">
        <f>C3-C6</f>
        <v>2912.0218966667308</v>
      </c>
    </row>
    <row r="25" spans="2:4" ht="60" x14ac:dyDescent="0.25">
      <c r="B25" s="6" t="s">
        <v>24</v>
      </c>
      <c r="C25" s="20" t="s">
        <v>25</v>
      </c>
    </row>
    <row r="26" spans="2:4" ht="45" hidden="1" x14ac:dyDescent="0.25">
      <c r="B26" s="6" t="s">
        <v>26</v>
      </c>
      <c r="C26" s="15"/>
    </row>
    <row r="27" spans="2:4" ht="30" hidden="1" x14ac:dyDescent="0.25">
      <c r="B27" s="6" t="s">
        <v>27</v>
      </c>
      <c r="C27" s="15"/>
    </row>
    <row r="28" spans="2:4" ht="30" hidden="1" x14ac:dyDescent="0.25">
      <c r="B28" s="6" t="s">
        <v>28</v>
      </c>
      <c r="C28" s="15"/>
    </row>
    <row r="29" spans="2:4" ht="30" hidden="1" x14ac:dyDescent="0.25">
      <c r="B29" s="6" t="s">
        <v>29</v>
      </c>
      <c r="C29" s="15"/>
    </row>
    <row r="30" spans="2:4" ht="60" hidden="1" x14ac:dyDescent="0.25">
      <c r="B30" s="6" t="s">
        <v>30</v>
      </c>
      <c r="C30" s="15"/>
    </row>
    <row r="31" spans="2:4" ht="30" hidden="1" x14ac:dyDescent="0.25">
      <c r="B31" s="6" t="s">
        <v>31</v>
      </c>
      <c r="C31" s="15"/>
    </row>
    <row r="32" spans="2:4" hidden="1" x14ac:dyDescent="0.25">
      <c r="B32" s="6" t="s">
        <v>32</v>
      </c>
      <c r="C32" s="15"/>
    </row>
    <row r="33" spans="2:3" hidden="1" x14ac:dyDescent="0.25">
      <c r="B33" s="6" t="s">
        <v>33</v>
      </c>
      <c r="C33" s="15"/>
    </row>
    <row r="34" spans="2:3" ht="30" hidden="1" x14ac:dyDescent="0.25">
      <c r="B34" s="6" t="s">
        <v>34</v>
      </c>
      <c r="C34" s="15"/>
    </row>
    <row r="35" spans="2:3" ht="45" hidden="1" x14ac:dyDescent="0.25">
      <c r="B35" s="6" t="s">
        <v>35</v>
      </c>
      <c r="C35" s="15"/>
    </row>
    <row r="36" spans="2:3" ht="60" hidden="1" x14ac:dyDescent="0.25">
      <c r="B36" s="6" t="s">
        <v>36</v>
      </c>
      <c r="C36" s="15"/>
    </row>
    <row r="37" spans="2:3" ht="45" hidden="1" x14ac:dyDescent="0.25">
      <c r="B37" s="6" t="s">
        <v>37</v>
      </c>
      <c r="C37" s="15"/>
    </row>
  </sheetData>
  <mergeCells count="1">
    <mergeCell ref="B1:C1"/>
  </mergeCells>
  <hyperlinks>
    <hyperlink ref="B25" r:id="rId1" display="consultantplus://offline/ref=75FB42DE5B9449EA779BA0ED10797CF8FBAF0DED6DC9642D17A05F082F3C747A292858DFF2E1E4D6B663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2023-04-12T08:42:57Z</dcterms:modified>
</cp:coreProperties>
</file>